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4"/>
  </bookViews>
  <sheets>
    <sheet name="7 клас" sheetId="1" r:id="rId1"/>
    <sheet name="8 клас" sheetId="2" r:id="rId2"/>
    <sheet name="9 клас" sheetId="3" r:id="rId3"/>
    <sheet name="10 клас" sheetId="4" r:id="rId4"/>
    <sheet name="11 клас" sheetId="5" r:id="rId5"/>
  </sheets>
  <definedNames>
    <definedName name="_xlnm._FilterDatabase" localSheetId="4" hidden="1">'11 клас'!$A$5:$J$25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4" l="1"/>
  <c r="J24" i="4"/>
  <c r="J25" i="4"/>
  <c r="J17" i="4"/>
  <c r="J7" i="4"/>
  <c r="J8" i="5" l="1"/>
  <c r="J14" i="5"/>
  <c r="J13" i="5"/>
  <c r="J24" i="5"/>
  <c r="J7" i="5"/>
  <c r="J16" i="5"/>
  <c r="J17" i="5"/>
  <c r="J9" i="5"/>
  <c r="J11" i="5"/>
  <c r="J10" i="5"/>
  <c r="J19" i="5"/>
  <c r="J12" i="5"/>
  <c r="J22" i="5"/>
  <c r="J18" i="5"/>
  <c r="J15" i="5"/>
  <c r="J20" i="5"/>
  <c r="J25" i="5"/>
  <c r="J21" i="5"/>
  <c r="J23" i="5"/>
  <c r="J6" i="5"/>
  <c r="J22" i="4"/>
  <c r="J11" i="4"/>
  <c r="J9" i="4"/>
  <c r="J19" i="4"/>
  <c r="J8" i="4"/>
  <c r="J26" i="4"/>
  <c r="J16" i="4"/>
  <c r="J10" i="4"/>
  <c r="J12" i="4"/>
  <c r="J13" i="4"/>
  <c r="J6" i="4"/>
  <c r="J14" i="4"/>
  <c r="J21" i="4"/>
  <c r="J23" i="4"/>
  <c r="J20" i="4"/>
  <c r="J18" i="4"/>
  <c r="J30" i="4"/>
  <c r="J31" i="4"/>
  <c r="J15" i="4"/>
  <c r="J27" i="4"/>
  <c r="J29" i="4"/>
  <c r="J6" i="3"/>
  <c r="J9" i="3"/>
  <c r="J16" i="3"/>
  <c r="J7" i="3"/>
  <c r="J13" i="3"/>
  <c r="J8" i="3"/>
  <c r="J17" i="3"/>
  <c r="J23" i="3"/>
  <c r="J21" i="3"/>
  <c r="J11" i="3"/>
  <c r="J10" i="3"/>
  <c r="J15" i="3"/>
  <c r="J18" i="3"/>
  <c r="J14" i="3"/>
  <c r="J19" i="3"/>
  <c r="J24" i="3"/>
  <c r="J28" i="3"/>
  <c r="J25" i="3"/>
  <c r="J20" i="3"/>
  <c r="J26" i="3"/>
  <c r="J22" i="3"/>
  <c r="J27" i="3"/>
  <c r="J12" i="3"/>
  <c r="J16" i="2"/>
  <c r="J20" i="2"/>
  <c r="J26" i="2"/>
  <c r="J11" i="2"/>
  <c r="J7" i="2"/>
  <c r="J6" i="2"/>
  <c r="J10" i="2"/>
  <c r="J8" i="2"/>
  <c r="J9" i="2"/>
  <c r="J14" i="2"/>
  <c r="J15" i="2"/>
  <c r="J28" i="2"/>
  <c r="J17" i="2"/>
  <c r="J21" i="2"/>
  <c r="J18" i="2"/>
  <c r="J22" i="2"/>
  <c r="J12" i="2"/>
  <c r="J19" i="2"/>
  <c r="J23" i="2"/>
  <c r="J25" i="2"/>
  <c r="J24" i="2"/>
  <c r="J27" i="2"/>
  <c r="J13" i="2"/>
  <c r="I18" i="1"/>
  <c r="I13" i="1"/>
  <c r="I7" i="1"/>
  <c r="I9" i="1"/>
  <c r="I14" i="1"/>
  <c r="I15" i="1"/>
  <c r="I10" i="1"/>
  <c r="I11" i="1"/>
  <c r="I12" i="1"/>
  <c r="I8" i="1"/>
  <c r="I20" i="1"/>
  <c r="I19" i="1"/>
  <c r="I16" i="1"/>
  <c r="I17" i="1"/>
  <c r="I6" i="1"/>
</calcChain>
</file>

<file path=xl/sharedStrings.xml><?xml version="1.0" encoding="utf-8"?>
<sst xmlns="http://schemas.openxmlformats.org/spreadsheetml/2006/main" count="432" uniqueCount="213">
  <si>
    <t>ПІП</t>
  </si>
  <si>
    <t>сума</t>
  </si>
  <si>
    <t>місце</t>
  </si>
  <si>
    <t>7 клас</t>
  </si>
  <si>
    <t>Дрогобицький</t>
  </si>
  <si>
    <t>Гвоздьо Роман Ігорович</t>
  </si>
  <si>
    <t>Бориславська гімназія № 9</t>
  </si>
  <si>
    <t>Красінський Денис Романович</t>
  </si>
  <si>
    <t>Дрогобицький науковий ліцей імені Богдана Лепкого Дрогобицької міської ради Львівської області</t>
  </si>
  <si>
    <t>Дюк Ростислав Богданович</t>
  </si>
  <si>
    <t>Гвоздецький Андрій Михайлович</t>
  </si>
  <si>
    <t>Бориславський ліцей</t>
  </si>
  <si>
    <t>Бечкало Богдан Романович</t>
  </si>
  <si>
    <t>Юрків Роксолана Андріївна</t>
  </si>
  <si>
    <t>Онішків Вероніка Романівна</t>
  </si>
  <si>
    <t>Вороблевицький ЗЗСО І-ІІІ ст. ім. Й. Шилінга</t>
  </si>
  <si>
    <t>Савчак Андрій Андрійович</t>
  </si>
  <si>
    <t xml:space="preserve">Бориславський ліцей </t>
  </si>
  <si>
    <t>Савчак Богдан Михайлович</t>
  </si>
  <si>
    <t>Андрухів Сергій Ігорович</t>
  </si>
  <si>
    <t>Мозгова Мирослава Євгенівна</t>
  </si>
  <si>
    <t>Яворський Ілля Андрійович</t>
  </si>
  <si>
    <t>Золочівський</t>
  </si>
  <si>
    <t>Криворучко Владислав Вікторович</t>
  </si>
  <si>
    <t>Богуш Катерина Вікторівна</t>
  </si>
  <si>
    <t>Буський ЗЗСО І-ІІІ ст. №2</t>
  </si>
  <si>
    <t>Золочівський ЗЗСО І-ІІІ ст. №2 імені Маркіяна Шашкевича Золочівської міської ради Золочівського району Львівської області </t>
  </si>
  <si>
    <t>Зільник Дмитро Васильович</t>
  </si>
  <si>
    <t>Романюк Матвій Васильович</t>
  </si>
  <si>
    <t>Буський ОЗЗСО  І-ІІІ ст. №1</t>
  </si>
  <si>
    <t>Побужанський ЗЗСО І-ІІІ ст.</t>
  </si>
  <si>
    <t>Дзьобань Володимир Валентинович</t>
  </si>
  <si>
    <t>Горошко Мар'яна Ігорівна</t>
  </si>
  <si>
    <t>Бродівська гімназія імені Івана Труша Бродівської міської ради Львівської області</t>
  </si>
  <si>
    <t>Золочівський ліцей Золочівської міської ради Золочівського району Львівської області </t>
  </si>
  <si>
    <t>Надорожняк Мар’яна Михайлівна</t>
  </si>
  <si>
    <t>Матіко Євгенія Володимирівна</t>
  </si>
  <si>
    <t>Галицька Соломія Йосипівна</t>
  </si>
  <si>
    <t>Бродівська спеціалізована загальноосвітня школа І-ІІІ ступенів №2 з вивченням англійської мови Бродівської міської ради Львівської області</t>
  </si>
  <si>
    <t>Бродівська спеціалізована загальноосвітня школа  І-ІІІ ступенів №2 з вивченням англійської мови Бродівської міської ради Львівської області</t>
  </si>
  <si>
    <t>Попович Максим Юрійович</t>
  </si>
  <si>
    <t>Гринчук Юстина Андріївна</t>
  </si>
  <si>
    <t>Матлашова Яна Павлівна</t>
  </si>
  <si>
    <t>Кузан Анна Марія Олегівна</t>
  </si>
  <si>
    <t>Червінка Матвій Костянтинович</t>
  </si>
  <si>
    <t>Талан Андріан Сергійович</t>
  </si>
  <si>
    <t>Вандьо Ярема Павло Ігорович</t>
  </si>
  <si>
    <t>ЛФМЛ</t>
  </si>
  <si>
    <t>Дугіна Юстина Олегівна</t>
  </si>
  <si>
    <t>Куцик Любомир Петрович</t>
  </si>
  <si>
    <t>Купранець Олексій Іванович</t>
  </si>
  <si>
    <t>Шеремета Маркіян Святославович</t>
  </si>
  <si>
    <t>Коцан Олег Андрійович</t>
  </si>
  <si>
    <t>Баймак Дмитро Юрійович</t>
  </si>
  <si>
    <t>Островський Володимир Михайлович</t>
  </si>
  <si>
    <t>Оленюк Аліна Сергіївна</t>
  </si>
  <si>
    <t>Доценко Вікторія Андріївна</t>
  </si>
  <si>
    <t>Табачин Олексій Юрійович</t>
  </si>
  <si>
    <t>Глова Маркіян васильович</t>
  </si>
  <si>
    <t>Лежанський Роман В'ячеславович</t>
  </si>
  <si>
    <t>Денисюк Василь Валерійович</t>
  </si>
  <si>
    <t>Стрілець Юрій Ігорович</t>
  </si>
  <si>
    <t>Федуняк Степан Михайлович</t>
  </si>
  <si>
    <t>Дудчак Володимир Юрійович</t>
  </si>
  <si>
    <t>Ткачук Владислав Віталійович</t>
  </si>
  <si>
    <t>Вартанов Олексій Олександрович</t>
  </si>
  <si>
    <t>Мойсеєнко Андрій Миколаєвич</t>
  </si>
  <si>
    <t>Феджага Роман Романович</t>
  </si>
  <si>
    <t>Львівський</t>
  </si>
  <si>
    <t>Пустомитівський ліцей №2 ім.В.Кучабського</t>
  </si>
  <si>
    <t>Жовківський ЗЗСО І-ІІІ ст.№1</t>
  </si>
  <si>
    <t>Залужець Галина Мар’янівна</t>
  </si>
  <si>
    <t>Буштин Василь Іванович</t>
  </si>
  <si>
    <t>Адонкіна Анна Владиславівна</t>
  </si>
  <si>
    <t>Балух Вікторія Андріївна </t>
  </si>
  <si>
    <t>Щирецький ліцей імені Героя Ураїни Богдана Ільківа </t>
  </si>
  <si>
    <t>Добросинський ЗЗСО І-ІІІ ст.</t>
  </si>
  <si>
    <t>Воськало Любомир Сергійович</t>
  </si>
  <si>
    <t>Голяницька Ярина Андріїівна</t>
  </si>
  <si>
    <t>Лапаївський ліцей ім. ГУ Г.Кірпи Зимноводівської с/р</t>
  </si>
  <si>
    <t>ОЗЗСО І-ІІІ ст №1 м.Кам’янка-Бузька</t>
  </si>
  <si>
    <t>Здравка Анна Андріївна</t>
  </si>
  <si>
    <t>Уська Олена Андріївна</t>
  </si>
  <si>
    <t>Закревська Ірина Олександрівна</t>
  </si>
  <si>
    <t>Ліцей №2 Зимноводівської сільської ради</t>
  </si>
  <si>
    <t>Мурованський ліцей</t>
  </si>
  <si>
    <t>Дяк Софія Вячеславівна</t>
  </si>
  <si>
    <t>Львів</t>
  </si>
  <si>
    <t>Товариство з обмеженою відповідальністю «Школа вільних та небайдужих»</t>
  </si>
  <si>
    <t>Гащук Юрій Андрійович</t>
  </si>
  <si>
    <t>Влащенко Емілія Юріївна</t>
  </si>
  <si>
    <t>Савка Марія Андріївна</t>
  </si>
  <si>
    <t>Смоленський Дмитро Олександрович</t>
  </si>
  <si>
    <t>Ліцей «Гроно» Львівської міської ради</t>
  </si>
  <si>
    <t>Львівська імназія "Євшан"</t>
  </si>
  <si>
    <t>Львівська академічна гімназія при Національному університеті «Львівська політехніка»</t>
  </si>
  <si>
    <t>Ліцей № 52 Львівської міської ради</t>
  </si>
  <si>
    <t>Друщак Остап Назарович</t>
  </si>
  <si>
    <t>Науменко Андрій Віталійович</t>
  </si>
  <si>
    <t>Задорожний Теодор Тарасович</t>
  </si>
  <si>
    <t>Новіцький Іван Олегович</t>
  </si>
  <si>
    <t>Калин Софія Володимирівна</t>
  </si>
  <si>
    <t>Залужна Анастасія Андріївна</t>
  </si>
  <si>
    <t>Середня загальноосвітня школа №96 МЖК-1</t>
  </si>
  <si>
    <t>Класична гімназія при Львівському національному університеті імені Івана Франка</t>
  </si>
  <si>
    <t>Ліцей № 81 ім. Петра Сагайдачного Львівської міської ради</t>
  </si>
  <si>
    <t>Толочанов Максим Віталійович</t>
  </si>
  <si>
    <t>Портухай Аліна Андріївна</t>
  </si>
  <si>
    <t>Львівська гімназія "Євшан"</t>
  </si>
  <si>
    <t>Самбірський</t>
  </si>
  <si>
    <t>Луцик Анна Миколаївна</t>
  </si>
  <si>
    <t>Старосамбірський ОЗЗСО І-ІІІ ст.. №1 імені Героя Украаїни Богдана Сольчаника</t>
  </si>
  <si>
    <t>Половчак Анна Василівна</t>
  </si>
  <si>
    <t>Чопко Ангеліна Русланівна</t>
  </si>
  <si>
    <t>ОЗ «Рудківська СЗШ І-ІІІ ступенів ім. В.Жеребного»</t>
  </si>
  <si>
    <t>Жидик Артем Сергійович</t>
  </si>
  <si>
    <t>Янінович Вікторія Аркадіївна</t>
  </si>
  <si>
    <t>ЗЗСО І-ІІІ ст. смт.Нижанковичі</t>
  </si>
  <si>
    <t>Стрийський</t>
  </si>
  <si>
    <t>Романишин  Станіслав Романович</t>
  </si>
  <si>
    <t>Любчик Олександр Олександрович</t>
  </si>
  <si>
    <t>Моршинський ліцей ім. Константина Малецького</t>
  </si>
  <si>
    <t>Миколаївський ЗЗСО І-ІІІ ст. № 1</t>
  </si>
  <si>
    <t>Храмцов Олег Дмитрович</t>
  </si>
  <si>
    <t>Пилипчій  Руслан Тарасович</t>
  </si>
  <si>
    <t>Стрийської міської ради</t>
  </si>
  <si>
    <t>Стехнович Андрій Романович</t>
  </si>
  <si>
    <t>Турчин Марія Стефанівна</t>
  </si>
  <si>
    <t>Стрийський ліцей №7 Стрийської міської ради</t>
  </si>
  <si>
    <t>Дидин Назар Васильович</t>
  </si>
  <si>
    <t>Цюк Галина Іванівна</t>
  </si>
  <si>
    <t>НВК «Лисовицька СЗОШ І-ІІІст.-ліцей»</t>
  </si>
  <si>
    <t>Кривий Андрій Романович</t>
  </si>
  <si>
    <t>Кобилінець Іван Любомирович</t>
  </si>
  <si>
    <t>Миколаївський ліцей</t>
  </si>
  <si>
    <t>Славський ЗЗСО І-ІІІ ст.</t>
  </si>
  <si>
    <t>Олексин Софія Миколаївна</t>
  </si>
  <si>
    <t>Ящишин Владислав Михайлович</t>
  </si>
  <si>
    <t>Червоноградський</t>
  </si>
  <si>
    <t>Стародобротвірський  ЗЗСО І-ІІІ ст.</t>
  </si>
  <si>
    <t>ЗЗСО Сокальський ліцей №1 імені Олега Романіва Сокальської міської ради</t>
  </si>
  <si>
    <t>Кацюра Артем Андрійович</t>
  </si>
  <si>
    <t>ЗЗСО І-ІІІ ст Сокальський ліцей №3 Сокальської міської ради</t>
  </si>
  <si>
    <t>Марцинюк Роман Володимирович</t>
  </si>
  <si>
    <t>Драбич Вероніка Тарасівна</t>
  </si>
  <si>
    <t>Синюта Софія Олександрівна</t>
  </si>
  <si>
    <t>Червоноградська гімназія №2 </t>
  </si>
  <si>
    <t>Давидович Святослав Олегович</t>
  </si>
  <si>
    <t>Прокопик Олег Павлович</t>
  </si>
  <si>
    <t>Стовба Денис Олегович</t>
  </si>
  <si>
    <t>Червоноградська Гімназія №3</t>
  </si>
  <si>
    <t>Червоноградський ліцей</t>
  </si>
  <si>
    <t>Діжак Анна Мар’янівна</t>
  </si>
  <si>
    <t>Побережник Віра Володимирівна</t>
  </si>
  <si>
    <t>Рубаха Софія Назарівна</t>
  </si>
  <si>
    <t>ЗЗСО Сокальський ліцей №1 імені Олега Романіва  Сокальської міської ради</t>
  </si>
  <si>
    <t>Червоноградський ліцей </t>
  </si>
  <si>
    <t>Клепак Христина Юріївна</t>
  </si>
  <si>
    <t>Белзький ОЗЗСО І-ІІІ ст.</t>
  </si>
  <si>
    <t>Солтис Денис Павлович</t>
  </si>
  <si>
    <t>Дажура Дмитро Сергійович</t>
  </si>
  <si>
    <t>Лозинський Артем Юрійович</t>
  </si>
  <si>
    <t>Яворівський</t>
  </si>
  <si>
    <t>Новояворівський ліцей Новояворівської міської ради</t>
  </si>
  <si>
    <t>Лозинський ЗЗСО І-ІІ ступенів Івано-Франківської міської ради</t>
  </si>
  <si>
    <t>Гуцал Тадей Павлович</t>
  </si>
  <si>
    <t>Явдик Ольга Мар'янівна</t>
  </si>
  <si>
    <t>Медянік Тетяна Володимирівна</t>
  </si>
  <si>
    <t>Новояворівський ЗЗСО І-ІІІ ступенів №1 Новояворівської міської ради</t>
  </si>
  <si>
    <t>Гусаківський НВК «ЗНЗ І-ІІІ ступенів –ДНЗ» Шегинівської сільської ради</t>
  </si>
  <si>
    <t>Родич Денис Володимирович</t>
  </si>
  <si>
    <t>Швед Олександр Олегович</t>
  </si>
  <si>
    <t>Новояворівський ЗЗСО І-ІІІ ступенів №1 Новояворівської міської ради </t>
  </si>
  <si>
    <t>Барандій Владислав Андрійович</t>
  </si>
  <si>
    <t>Сухомлин Остап Миколайович</t>
  </si>
  <si>
    <t>Каракевич Андріяна Андріївна</t>
  </si>
  <si>
    <t>Новояворівський ліцей Новояворівської міської ради </t>
  </si>
  <si>
    <t>Глиницький ЗЗСО І-ІІІ ступенів Яворівської міської ради</t>
  </si>
  <si>
    <t>Цікалишин Павло Тарасович</t>
  </si>
  <si>
    <t>Мельничук Анастасія Ярославівна</t>
  </si>
  <si>
    <t>Новояворівський ЗЗСО І-ІІІ ступенів №3</t>
  </si>
  <si>
    <t>Навчальний заклад</t>
  </si>
  <si>
    <t>Район</t>
  </si>
  <si>
    <t>11 клас</t>
  </si>
  <si>
    <t>10 клас</t>
  </si>
  <si>
    <t>9 клас</t>
  </si>
  <si>
    <t>8 клас</t>
  </si>
  <si>
    <t>Пелиньо Олена Миколаївна</t>
  </si>
  <si>
    <t>Яворівський ліцей  імені Осипа Маковея Яворівської міської ради</t>
  </si>
  <si>
    <t>шифр</t>
  </si>
  <si>
    <t>Голова журі</t>
  </si>
  <si>
    <t>Скасків О.Б.</t>
  </si>
  <si>
    <t>Голова організаційного комітету</t>
  </si>
  <si>
    <t>Гуран І.Й.</t>
  </si>
  <si>
    <t>н</t>
  </si>
  <si>
    <t xml:space="preserve"> Комунальний заклад Львівської обласної ради "Обласний науковий ліцей"</t>
  </si>
  <si>
    <t>Добротвірський опорний заклад загальної середньої освіти І-ІІІ ступенів Добротвірської селищної ради Червоноградського району Львівської області</t>
  </si>
  <si>
    <t xml:space="preserve"> Заклад загальної середньої освіти І - ІІІ ступенів Сокальський ліцей № 1 імені Олега Романіва Сокальської міської ради Львівської області</t>
  </si>
  <si>
    <t>Бориславський ліцей Бориславської міської ради Львівської області</t>
  </si>
  <si>
    <t>Ліцей №1 Зимноводівської сільської ради Львівського району Львівської області</t>
  </si>
  <si>
    <t>Стрийський ліцей імені Героя України Андрія Корчака Стрийської міської ради Стрийського району Львівської області</t>
  </si>
  <si>
    <t>Сокальська загальноосвітня школа І-ІІІ ступенів №4 Сокальської міської ради Львівської області</t>
  </si>
  <si>
    <t>Старосамбірський ОЗЗСО І-ІІІ ст. №1 імені Героя Украаїни Богдана Сольчаника</t>
  </si>
  <si>
    <t xml:space="preserve"> </t>
  </si>
  <si>
    <t>ЗЗСО І-ІІІ ст. №2 м.Старого Самбора</t>
  </si>
  <si>
    <t>Навчально-виховний комплекс "Інженерно-економічна школа - Львівський економічний ліцей"</t>
  </si>
  <si>
    <t>Львівська академічна гімназія при Національному університеті «Львівська політехніка"</t>
  </si>
  <si>
    <t>Перемишлянський опорний заклад загальної середньої освіти І-ІІІ ступенів № 1 Перемишлянської міської ради Львівського району Львівської області</t>
  </si>
  <si>
    <t>Результати</t>
  </si>
  <si>
    <t>ІІІ  туру  Всеукраїнської олімпіади з  математики у 2023-2024 н.р.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</si>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</sst>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vertical="justify" wrapText="1"/>
    </xf>
    <xf numFmtId="0" fontId="2" fillId="0" borderId="1" xfId="0" applyFont="1" applyBorder="1" applyAlignment="1">
      <alignment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justify" vertical="justify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vertical="justify" wrapText="1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 wrapText="1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2" fillId="0" borderId="5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justify" wrapText="1"/>
    </xf>
    <xf numFmtId="0" fontId="2" fillId="4" borderId="1" xfId="0" applyFont="1" applyFill="1" applyBorder="1" applyAlignment="1">
      <alignment horizontal="justify" vertical="justify" wrapText="1"/>
    </xf>
    <xf numFmtId="0" fontId="3" fillId="4" borderId="1" xfId="0" applyFont="1" applyFill="1" applyBorder="1" applyAlignment="1">
      <alignment horizontal="justify" vertical="justify" wrapText="1"/>
    </xf>
    <xf numFmtId="0" fontId="2" fillId="6" borderId="1" xfId="0" applyFont="1" applyFill="1" applyBorder="1" applyAlignment="1">
      <alignment horizontal="justify" wrapText="1"/>
    </xf>
    <xf numFmtId="0" fontId="2" fillId="6" borderId="0" xfId="0" applyFont="1" applyFill="1" applyAlignment="1">
      <alignment horizontal="justify" wrapText="1"/>
    </xf>
    <xf numFmtId="0" fontId="2" fillId="5" borderId="1" xfId="0" applyFont="1" applyFill="1" applyBorder="1" applyAlignment="1">
      <alignment horizontal="center" vertical="justify" wrapText="1"/>
    </xf>
    <xf numFmtId="0" fontId="2" fillId="5" borderId="1" xfId="0" applyFont="1" applyFill="1" applyBorder="1" applyAlignment="1">
      <alignment horizontal="justify" vertical="justify" wrapText="1"/>
    </xf>
    <xf numFmtId="0" fontId="3" fillId="5" borderId="1" xfId="0" applyFont="1" applyFill="1" applyBorder="1" applyAlignment="1">
      <alignment horizontal="justify" vertical="justify" wrapText="1"/>
    </xf>
    <xf numFmtId="0" fontId="1" fillId="5" borderId="1" xfId="0" applyFont="1" applyFill="1" applyBorder="1" applyAlignment="1">
      <alignment horizontal="justify" vertical="justify" wrapText="1"/>
    </xf>
    <xf numFmtId="0" fontId="2" fillId="3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justify" vertical="justify" wrapText="1"/>
    </xf>
    <xf numFmtId="0" fontId="3" fillId="2" borderId="1" xfId="0" applyFont="1" applyFill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justify" vertical="justify" wrapText="1"/>
    </xf>
    <xf numFmtId="0" fontId="4" fillId="5" borderId="1" xfId="0" applyFont="1" applyFill="1" applyBorder="1" applyAlignment="1">
      <alignment vertical="justify" wrapText="1"/>
    </xf>
    <xf numFmtId="0" fontId="2" fillId="6" borderId="1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2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wrapText="1"/>
    </xf>
    <xf numFmtId="0" fontId="2" fillId="6" borderId="0" xfId="0" applyFont="1" applyFill="1" applyAlignment="1">
      <alignment wrapText="1"/>
    </xf>
    <xf numFmtId="0" fontId="2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justify" wrapText="1"/>
    </xf>
    <xf numFmtId="0" fontId="3" fillId="4" borderId="1" xfId="0" applyFont="1" applyFill="1" applyBorder="1" applyAlignment="1">
      <alignment vertical="justify" wrapText="1"/>
    </xf>
    <xf numFmtId="0" fontId="2" fillId="3" borderId="1" xfId="0" applyFont="1" applyFill="1" applyBorder="1" applyAlignment="1">
      <alignment vertical="justify" wrapText="1"/>
    </xf>
    <xf numFmtId="0" fontId="3" fillId="3" borderId="1" xfId="0" applyFont="1" applyFill="1" applyBorder="1" applyAlignment="1">
      <alignment vertical="justify" wrapText="1"/>
    </xf>
    <xf numFmtId="0" fontId="2" fillId="2" borderId="1" xfId="0" applyFont="1" applyFill="1" applyBorder="1" applyAlignment="1">
      <alignment vertical="justify" wrapText="1"/>
    </xf>
    <xf numFmtId="0" fontId="3" fillId="2" borderId="1" xfId="0" applyFont="1" applyFill="1" applyBorder="1" applyAlignment="1">
      <alignment vertical="justify" wrapText="1"/>
    </xf>
    <xf numFmtId="0" fontId="1" fillId="3" borderId="1" xfId="0" applyFont="1" applyFill="1" applyBorder="1" applyAlignment="1">
      <alignment vertical="justify" wrapText="1"/>
    </xf>
    <xf numFmtId="0" fontId="5" fillId="3" borderId="1" xfId="0" applyFont="1" applyFill="1" applyBorder="1" applyAlignment="1">
      <alignment vertical="justify" wrapText="1"/>
    </xf>
    <xf numFmtId="0" fontId="4" fillId="3" borderId="1" xfId="0" applyFont="1" applyFill="1" applyBorder="1" applyAlignment="1">
      <alignment vertical="justify" wrapText="1"/>
    </xf>
    <xf numFmtId="0" fontId="2" fillId="4" borderId="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7" workbookViewId="0">
      <selection activeCell="N12" sqref="N12"/>
    </sheetView>
  </sheetViews>
  <sheetFormatPr defaultRowHeight="15.6" x14ac:dyDescent="0.3"/>
  <cols>
    <col min="1" max="1" width="8.44140625" style="7" customWidth="1"/>
    <col min="2" max="2" width="36.109375" style="8" customWidth="1"/>
    <col min="3" max="3" width="17.44140625" style="8" customWidth="1"/>
    <col min="4" max="4" width="44.6640625" style="17" customWidth="1"/>
    <col min="5" max="8" width="4.77734375" style="8" customWidth="1"/>
    <col min="9" max="9" width="5.88671875" style="7" customWidth="1"/>
    <col min="10" max="10" width="7.5546875" style="55" customWidth="1"/>
    <col min="11" max="16384" width="8.88671875" style="8"/>
  </cols>
  <sheetData>
    <row r="1" spans="1:11" x14ac:dyDescent="0.3">
      <c r="A1" s="73" t="s">
        <v>208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3">
      <c r="A2" s="74" t="s">
        <v>209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s="7" customFormat="1" x14ac:dyDescent="0.3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</row>
    <row r="4" spans="1:11" x14ac:dyDescent="0.3">
      <c r="A4" s="13"/>
      <c r="B4" s="3"/>
      <c r="C4" s="3"/>
      <c r="D4" s="14"/>
      <c r="E4" s="76"/>
      <c r="F4" s="76"/>
      <c r="G4" s="76"/>
      <c r="H4" s="76"/>
      <c r="I4" s="76"/>
      <c r="J4" s="76"/>
    </row>
    <row r="5" spans="1:11" s="130" customFormat="1" x14ac:dyDescent="0.3">
      <c r="A5" s="101" t="s">
        <v>189</v>
      </c>
      <c r="B5" s="101" t="s">
        <v>0</v>
      </c>
      <c r="C5" s="101" t="s">
        <v>182</v>
      </c>
      <c r="D5" s="128" t="s">
        <v>181</v>
      </c>
      <c r="E5" s="129">
        <v>1</v>
      </c>
      <c r="F5" s="129">
        <v>2</v>
      </c>
      <c r="G5" s="129">
        <v>3</v>
      </c>
      <c r="H5" s="129">
        <v>4</v>
      </c>
      <c r="I5" s="104" t="s">
        <v>1</v>
      </c>
      <c r="J5" s="104" t="s">
        <v>2</v>
      </c>
    </row>
    <row r="6" spans="1:11" x14ac:dyDescent="0.3">
      <c r="A6" s="87">
        <v>1</v>
      </c>
      <c r="B6" s="138" t="s">
        <v>5</v>
      </c>
      <c r="C6" s="139" t="s">
        <v>4</v>
      </c>
      <c r="D6" s="140" t="s">
        <v>6</v>
      </c>
      <c r="E6" s="141">
        <v>7</v>
      </c>
      <c r="F6" s="141">
        <v>7</v>
      </c>
      <c r="G6" s="141">
        <v>2</v>
      </c>
      <c r="H6" s="141">
        <v>6</v>
      </c>
      <c r="I6" s="87">
        <f t="shared" ref="I6:I20" si="0">SUM(E6:H6)</f>
        <v>22</v>
      </c>
      <c r="J6" s="87" t="s">
        <v>210</v>
      </c>
    </row>
    <row r="7" spans="1:11" x14ac:dyDescent="0.3">
      <c r="A7" s="49">
        <v>4</v>
      </c>
      <c r="B7" s="142" t="s">
        <v>119</v>
      </c>
      <c r="C7" s="143" t="s">
        <v>118</v>
      </c>
      <c r="D7" s="143" t="s">
        <v>121</v>
      </c>
      <c r="E7" s="142">
        <v>5</v>
      </c>
      <c r="F7" s="142">
        <v>6</v>
      </c>
      <c r="G7" s="142">
        <v>0</v>
      </c>
      <c r="H7" s="142">
        <v>5</v>
      </c>
      <c r="I7" s="49">
        <f t="shared" si="0"/>
        <v>16</v>
      </c>
      <c r="J7" s="49" t="s">
        <v>211</v>
      </c>
    </row>
    <row r="8" spans="1:11" x14ac:dyDescent="0.3">
      <c r="A8" s="49">
        <v>11</v>
      </c>
      <c r="B8" s="142" t="s">
        <v>67</v>
      </c>
      <c r="C8" s="143" t="s">
        <v>68</v>
      </c>
      <c r="D8" s="143" t="s">
        <v>70</v>
      </c>
      <c r="E8" s="142">
        <v>6</v>
      </c>
      <c r="F8" s="142">
        <v>5</v>
      </c>
      <c r="G8" s="142">
        <v>0</v>
      </c>
      <c r="H8" s="142">
        <v>5</v>
      </c>
      <c r="I8" s="49">
        <f t="shared" si="0"/>
        <v>16</v>
      </c>
      <c r="J8" s="49" t="s">
        <v>211</v>
      </c>
    </row>
    <row r="9" spans="1:11" ht="26.4" x14ac:dyDescent="0.3">
      <c r="A9" s="49">
        <v>5</v>
      </c>
      <c r="B9" s="142" t="s">
        <v>110</v>
      </c>
      <c r="C9" s="143" t="s">
        <v>109</v>
      </c>
      <c r="D9" s="143" t="s">
        <v>202</v>
      </c>
      <c r="E9" s="142">
        <v>2</v>
      </c>
      <c r="F9" s="142">
        <v>6</v>
      </c>
      <c r="G9" s="142">
        <v>1</v>
      </c>
      <c r="H9" s="142">
        <v>6</v>
      </c>
      <c r="I9" s="49">
        <f t="shared" si="0"/>
        <v>15</v>
      </c>
      <c r="J9" s="49" t="s">
        <v>211</v>
      </c>
    </row>
    <row r="10" spans="1:11" ht="26.4" x14ac:dyDescent="0.3">
      <c r="A10" s="97">
        <v>8</v>
      </c>
      <c r="B10" s="144" t="s">
        <v>137</v>
      </c>
      <c r="C10" s="145" t="s">
        <v>138</v>
      </c>
      <c r="D10" s="146" t="s">
        <v>140</v>
      </c>
      <c r="E10" s="147">
        <v>5</v>
      </c>
      <c r="F10" s="147">
        <v>6</v>
      </c>
      <c r="G10" s="147">
        <v>1</v>
      </c>
      <c r="H10" s="147">
        <v>0</v>
      </c>
      <c r="I10" s="97">
        <f t="shared" si="0"/>
        <v>12</v>
      </c>
      <c r="J10" s="97" t="s">
        <v>212</v>
      </c>
    </row>
    <row r="11" spans="1:11" x14ac:dyDescent="0.3">
      <c r="A11" s="97">
        <v>9</v>
      </c>
      <c r="B11" s="144" t="s">
        <v>136</v>
      </c>
      <c r="C11" s="145" t="s">
        <v>138</v>
      </c>
      <c r="D11" s="146" t="s">
        <v>139</v>
      </c>
      <c r="E11" s="147">
        <v>5</v>
      </c>
      <c r="F11" s="147">
        <v>6</v>
      </c>
      <c r="G11" s="147">
        <v>1</v>
      </c>
      <c r="H11" s="147">
        <v>0</v>
      </c>
      <c r="I11" s="97">
        <f t="shared" si="0"/>
        <v>12</v>
      </c>
      <c r="J11" s="97" t="s">
        <v>212</v>
      </c>
    </row>
    <row r="12" spans="1:11" ht="26.4" x14ac:dyDescent="0.3">
      <c r="A12" s="97">
        <v>10</v>
      </c>
      <c r="B12" s="144" t="s">
        <v>9</v>
      </c>
      <c r="C12" s="145" t="s">
        <v>4</v>
      </c>
      <c r="D12" s="146" t="s">
        <v>8</v>
      </c>
      <c r="E12" s="147">
        <v>5</v>
      </c>
      <c r="F12" s="147">
        <v>1</v>
      </c>
      <c r="G12" s="147">
        <v>0</v>
      </c>
      <c r="H12" s="147">
        <v>6</v>
      </c>
      <c r="I12" s="97">
        <f t="shared" si="0"/>
        <v>12</v>
      </c>
      <c r="J12" s="97" t="s">
        <v>212</v>
      </c>
    </row>
    <row r="13" spans="1:11" x14ac:dyDescent="0.3">
      <c r="A13" s="97">
        <v>3</v>
      </c>
      <c r="B13" s="144" t="s">
        <v>159</v>
      </c>
      <c r="C13" s="145" t="s">
        <v>162</v>
      </c>
      <c r="D13" s="146" t="s">
        <v>163</v>
      </c>
      <c r="E13" s="147">
        <v>5</v>
      </c>
      <c r="F13" s="147">
        <v>2</v>
      </c>
      <c r="G13" s="147">
        <v>0</v>
      </c>
      <c r="H13" s="147">
        <v>5</v>
      </c>
      <c r="I13" s="97">
        <f t="shared" si="0"/>
        <v>12</v>
      </c>
      <c r="J13" s="97" t="s">
        <v>212</v>
      </c>
    </row>
    <row r="14" spans="1:11" x14ac:dyDescent="0.3">
      <c r="A14" s="6">
        <v>6</v>
      </c>
      <c r="B14" s="2" t="s">
        <v>157</v>
      </c>
      <c r="C14" s="16" t="s">
        <v>138</v>
      </c>
      <c r="D14" s="15" t="s">
        <v>158</v>
      </c>
      <c r="E14" s="9">
        <v>5</v>
      </c>
      <c r="F14" s="9">
        <v>0</v>
      </c>
      <c r="G14" s="9">
        <v>0</v>
      </c>
      <c r="H14" s="9">
        <v>5</v>
      </c>
      <c r="I14" s="6">
        <f t="shared" si="0"/>
        <v>10</v>
      </c>
      <c r="J14" s="6"/>
    </row>
    <row r="15" spans="1:11" x14ac:dyDescent="0.3">
      <c r="A15" s="6">
        <v>7</v>
      </c>
      <c r="B15" s="12" t="s">
        <v>120</v>
      </c>
      <c r="C15" s="16" t="s">
        <v>118</v>
      </c>
      <c r="D15" s="16" t="s">
        <v>122</v>
      </c>
      <c r="E15" s="9">
        <v>2</v>
      </c>
      <c r="F15" s="9">
        <v>2</v>
      </c>
      <c r="G15" s="9">
        <v>1</v>
      </c>
      <c r="H15" s="9">
        <v>5</v>
      </c>
      <c r="I15" s="6">
        <f t="shared" si="0"/>
        <v>10</v>
      </c>
      <c r="J15" s="6"/>
    </row>
    <row r="16" spans="1:11" ht="26.4" x14ac:dyDescent="0.3">
      <c r="A16" s="6">
        <v>14</v>
      </c>
      <c r="B16" s="2" t="s">
        <v>141</v>
      </c>
      <c r="C16" s="16" t="s">
        <v>138</v>
      </c>
      <c r="D16" s="15" t="s">
        <v>142</v>
      </c>
      <c r="E16" s="9">
        <v>4</v>
      </c>
      <c r="F16" s="9">
        <v>0</v>
      </c>
      <c r="G16" s="9">
        <v>0</v>
      </c>
      <c r="H16" s="9">
        <v>5</v>
      </c>
      <c r="I16" s="6">
        <f t="shared" si="0"/>
        <v>9</v>
      </c>
      <c r="J16" s="6"/>
    </row>
    <row r="17" spans="1:10" x14ac:dyDescent="0.3">
      <c r="A17" s="6">
        <v>15</v>
      </c>
      <c r="B17" s="2" t="s">
        <v>160</v>
      </c>
      <c r="C17" s="16" t="s">
        <v>162</v>
      </c>
      <c r="D17" s="15" t="s">
        <v>163</v>
      </c>
      <c r="E17" s="9">
        <v>2</v>
      </c>
      <c r="F17" s="9">
        <v>0</v>
      </c>
      <c r="G17" s="9">
        <v>1</v>
      </c>
      <c r="H17" s="9">
        <v>5</v>
      </c>
      <c r="I17" s="6">
        <f t="shared" si="0"/>
        <v>8</v>
      </c>
      <c r="J17" s="6"/>
    </row>
    <row r="18" spans="1:10" ht="26.4" x14ac:dyDescent="0.3">
      <c r="A18" s="6">
        <v>2</v>
      </c>
      <c r="B18" s="2" t="s">
        <v>7</v>
      </c>
      <c r="C18" s="16" t="s">
        <v>4</v>
      </c>
      <c r="D18" s="15" t="s">
        <v>8</v>
      </c>
      <c r="E18" s="9">
        <v>5</v>
      </c>
      <c r="F18" s="9">
        <v>2</v>
      </c>
      <c r="G18" s="9">
        <v>1</v>
      </c>
      <c r="H18" s="9">
        <v>1</v>
      </c>
      <c r="I18" s="6">
        <f t="shared" si="0"/>
        <v>9</v>
      </c>
      <c r="J18" s="6"/>
    </row>
    <row r="19" spans="1:10" x14ac:dyDescent="0.3">
      <c r="A19" s="6">
        <v>13</v>
      </c>
      <c r="B19" s="12" t="s">
        <v>66</v>
      </c>
      <c r="C19" s="16" t="s">
        <v>68</v>
      </c>
      <c r="D19" s="16" t="s">
        <v>69</v>
      </c>
      <c r="E19" s="9">
        <v>5</v>
      </c>
      <c r="F19" s="9">
        <v>0</v>
      </c>
      <c r="G19" s="9">
        <v>0</v>
      </c>
      <c r="H19" s="9">
        <v>0</v>
      </c>
      <c r="I19" s="6">
        <f t="shared" si="0"/>
        <v>5</v>
      </c>
      <c r="J19" s="6"/>
    </row>
    <row r="20" spans="1:10" ht="26.4" x14ac:dyDescent="0.3">
      <c r="A20" s="6">
        <v>12</v>
      </c>
      <c r="B20" s="2" t="s">
        <v>161</v>
      </c>
      <c r="C20" s="16" t="s">
        <v>162</v>
      </c>
      <c r="D20" s="15" t="s">
        <v>164</v>
      </c>
      <c r="E20" s="9">
        <v>0</v>
      </c>
      <c r="F20" s="9">
        <v>0</v>
      </c>
      <c r="G20" s="9">
        <v>0</v>
      </c>
      <c r="H20" s="9">
        <v>0</v>
      </c>
      <c r="I20" s="6">
        <f t="shared" si="0"/>
        <v>0</v>
      </c>
      <c r="J20" s="6"/>
    </row>
    <row r="21" spans="1:10" x14ac:dyDescent="0.3">
      <c r="A21" s="13"/>
      <c r="B21" s="3"/>
      <c r="C21" s="3"/>
      <c r="D21" s="14"/>
      <c r="E21" s="3"/>
      <c r="F21" s="3"/>
      <c r="G21" s="3"/>
      <c r="H21" s="3"/>
      <c r="I21" s="10"/>
      <c r="J21" s="53"/>
    </row>
    <row r="22" spans="1:10" x14ac:dyDescent="0.3">
      <c r="A22" s="13"/>
      <c r="B22" s="3"/>
      <c r="C22" s="3"/>
      <c r="D22" s="14"/>
      <c r="E22" s="3"/>
      <c r="F22" s="3"/>
      <c r="G22" s="3"/>
      <c r="H22" s="3"/>
      <c r="I22" s="10"/>
      <c r="J22" s="53"/>
    </row>
    <row r="23" spans="1:10" x14ac:dyDescent="0.3">
      <c r="A23" s="13"/>
      <c r="B23" s="75" t="s">
        <v>190</v>
      </c>
      <c r="C23" s="75"/>
      <c r="D23" s="3" t="s">
        <v>191</v>
      </c>
      <c r="E23" s="3"/>
      <c r="F23" s="3"/>
      <c r="G23" s="3"/>
      <c r="H23" s="3"/>
      <c r="I23" s="10"/>
      <c r="J23" s="53"/>
    </row>
    <row r="24" spans="1:10" x14ac:dyDescent="0.3">
      <c r="A24" s="13"/>
      <c r="B24" s="75" t="s">
        <v>192</v>
      </c>
      <c r="C24" s="75"/>
      <c r="D24" s="3" t="s">
        <v>193</v>
      </c>
      <c r="E24" s="3"/>
      <c r="F24" s="3"/>
      <c r="G24" s="3"/>
      <c r="H24" s="3"/>
      <c r="I24" s="10"/>
      <c r="J24" s="53"/>
    </row>
    <row r="25" spans="1:10" x14ac:dyDescent="0.3">
      <c r="A25" s="13"/>
      <c r="B25" s="3"/>
      <c r="C25" s="3"/>
      <c r="D25" s="14"/>
      <c r="E25" s="3"/>
      <c r="F25" s="3"/>
      <c r="G25" s="3"/>
      <c r="H25" s="3"/>
      <c r="I25" s="10"/>
      <c r="J25" s="53"/>
    </row>
    <row r="26" spans="1:10" x14ac:dyDescent="0.3">
      <c r="A26" s="13"/>
      <c r="B26" s="3"/>
      <c r="C26" s="3"/>
      <c r="D26" s="14"/>
      <c r="E26" s="3"/>
      <c r="F26" s="3"/>
      <c r="G26" s="3"/>
      <c r="H26" s="3"/>
      <c r="I26" s="10"/>
      <c r="J26" s="53"/>
    </row>
    <row r="27" spans="1:10" x14ac:dyDescent="0.3">
      <c r="A27" s="13"/>
      <c r="B27" s="3"/>
      <c r="C27" s="3"/>
      <c r="D27" s="14"/>
      <c r="E27" s="3"/>
      <c r="F27" s="3"/>
      <c r="G27" s="3"/>
      <c r="H27" s="3"/>
      <c r="I27" s="10"/>
      <c r="J27" s="53"/>
    </row>
    <row r="28" spans="1:10" x14ac:dyDescent="0.3">
      <c r="A28" s="13"/>
      <c r="B28" s="3"/>
      <c r="C28" s="3"/>
      <c r="D28" s="14"/>
      <c r="E28" s="3"/>
      <c r="F28" s="3"/>
      <c r="G28" s="3"/>
      <c r="H28" s="3"/>
      <c r="I28" s="10"/>
      <c r="J28" s="53"/>
    </row>
    <row r="29" spans="1:10" x14ac:dyDescent="0.3">
      <c r="A29" s="13"/>
      <c r="B29" s="3"/>
      <c r="C29" s="3"/>
      <c r="D29" s="14"/>
      <c r="E29" s="3"/>
      <c r="F29" s="3"/>
      <c r="G29" s="3"/>
      <c r="H29" s="3"/>
      <c r="I29" s="10"/>
      <c r="J29" s="53"/>
    </row>
    <row r="30" spans="1:10" x14ac:dyDescent="0.3">
      <c r="A30" s="13"/>
      <c r="B30" s="3"/>
      <c r="C30" s="3"/>
      <c r="D30" s="14"/>
      <c r="E30" s="3"/>
      <c r="F30" s="3"/>
      <c r="G30" s="3"/>
      <c r="H30" s="3"/>
      <c r="I30" s="10"/>
      <c r="J30" s="53"/>
    </row>
    <row r="31" spans="1:10" x14ac:dyDescent="0.3">
      <c r="A31" s="13"/>
      <c r="B31" s="3"/>
      <c r="C31" s="3"/>
      <c r="D31" s="14"/>
      <c r="E31" s="3"/>
      <c r="F31" s="3"/>
      <c r="G31" s="3"/>
      <c r="H31" s="3"/>
      <c r="I31" s="10"/>
      <c r="J31" s="53"/>
    </row>
    <row r="32" spans="1:10" x14ac:dyDescent="0.3">
      <c r="A32" s="13"/>
      <c r="B32" s="3"/>
      <c r="C32" s="3"/>
      <c r="D32" s="14"/>
      <c r="E32" s="3"/>
      <c r="F32" s="3"/>
      <c r="G32" s="3"/>
      <c r="H32" s="3"/>
      <c r="I32" s="10"/>
      <c r="J32" s="53"/>
    </row>
    <row r="33" spans="1:10" x14ac:dyDescent="0.3">
      <c r="A33" s="13"/>
      <c r="B33" s="3"/>
      <c r="C33" s="3"/>
      <c r="D33" s="14"/>
      <c r="E33" s="3"/>
      <c r="F33" s="3"/>
      <c r="G33" s="3"/>
      <c r="H33" s="3"/>
      <c r="I33" s="10"/>
      <c r="J33" s="53"/>
    </row>
    <row r="34" spans="1:10" x14ac:dyDescent="0.3">
      <c r="A34" s="13"/>
      <c r="B34" s="3"/>
      <c r="C34" s="3"/>
      <c r="D34" s="14"/>
      <c r="E34" s="3"/>
      <c r="F34" s="3"/>
      <c r="G34" s="3"/>
      <c r="H34" s="3"/>
      <c r="I34" s="10"/>
      <c r="J34" s="53"/>
    </row>
  </sheetData>
  <sortState ref="A6:I20">
    <sortCondition descending="1" ref="I6:I20"/>
  </sortState>
  <mergeCells count="6">
    <mergeCell ref="A1:K1"/>
    <mergeCell ref="A2:K2"/>
    <mergeCell ref="B24:C24"/>
    <mergeCell ref="E4:J4"/>
    <mergeCell ref="A3:J3"/>
    <mergeCell ref="B23:C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O7" sqref="O7"/>
    </sheetView>
  </sheetViews>
  <sheetFormatPr defaultRowHeight="15.6" x14ac:dyDescent="0.3"/>
  <cols>
    <col min="1" max="1" width="6.6640625" style="7" customWidth="1"/>
    <col min="2" max="2" width="36.109375" style="5" customWidth="1"/>
    <col min="3" max="3" width="15.88671875" style="20" customWidth="1"/>
    <col min="4" max="4" width="48.77734375" style="20" customWidth="1"/>
    <col min="5" max="6" width="4.77734375" style="5" customWidth="1"/>
    <col min="7" max="7" width="4.77734375" style="35" customWidth="1"/>
    <col min="8" max="9" width="4.77734375" style="5" customWidth="1"/>
    <col min="10" max="10" width="6.77734375" style="35" customWidth="1"/>
    <col min="11" max="11" width="6.6640625" style="35" customWidth="1"/>
    <col min="12" max="16384" width="8.88671875" style="5"/>
  </cols>
  <sheetData>
    <row r="1" spans="1:11" x14ac:dyDescent="0.3">
      <c r="A1" s="73" t="s">
        <v>208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.6" customHeight="1" x14ac:dyDescent="0.3">
      <c r="A2" s="74" t="s">
        <v>209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x14ac:dyDescent="0.3">
      <c r="A3" s="78" t="s">
        <v>186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x14ac:dyDescent="0.3">
      <c r="A4" s="13"/>
      <c r="B4" s="4"/>
      <c r="C4" s="18"/>
      <c r="D4" s="18"/>
      <c r="E4" s="79"/>
      <c r="F4" s="79"/>
      <c r="G4" s="79"/>
      <c r="H4" s="79"/>
      <c r="I4" s="79"/>
      <c r="J4" s="79"/>
      <c r="K4" s="79"/>
    </row>
    <row r="5" spans="1:11" s="133" customFormat="1" x14ac:dyDescent="0.3">
      <c r="A5" s="101" t="s">
        <v>189</v>
      </c>
      <c r="B5" s="101" t="s">
        <v>0</v>
      </c>
      <c r="C5" s="128" t="s">
        <v>182</v>
      </c>
      <c r="D5" s="128" t="s">
        <v>181</v>
      </c>
      <c r="E5" s="131">
        <v>1</v>
      </c>
      <c r="F5" s="131">
        <v>2</v>
      </c>
      <c r="G5" s="132">
        <v>3</v>
      </c>
      <c r="H5" s="131">
        <v>4</v>
      </c>
      <c r="I5" s="131">
        <v>5</v>
      </c>
      <c r="J5" s="132" t="s">
        <v>1</v>
      </c>
      <c r="K5" s="132" t="s">
        <v>2</v>
      </c>
    </row>
    <row r="6" spans="1:11" x14ac:dyDescent="0.3">
      <c r="A6" s="87">
        <v>4</v>
      </c>
      <c r="B6" s="148" t="s">
        <v>42</v>
      </c>
      <c r="C6" s="149"/>
      <c r="D6" s="149" t="s">
        <v>47</v>
      </c>
      <c r="E6" s="148">
        <v>6</v>
      </c>
      <c r="F6" s="148">
        <v>6</v>
      </c>
      <c r="G6" s="110">
        <v>0</v>
      </c>
      <c r="H6" s="148">
        <v>0</v>
      </c>
      <c r="I6" s="148">
        <v>5</v>
      </c>
      <c r="J6" s="110">
        <f>SUM(E6:I6)</f>
        <v>17</v>
      </c>
      <c r="K6" s="110" t="s">
        <v>210</v>
      </c>
    </row>
    <row r="7" spans="1:11" x14ac:dyDescent="0.3">
      <c r="A7" s="49">
        <v>9</v>
      </c>
      <c r="B7" s="152" t="s">
        <v>41</v>
      </c>
      <c r="C7" s="153"/>
      <c r="D7" s="153" t="s">
        <v>47</v>
      </c>
      <c r="E7" s="152">
        <v>6</v>
      </c>
      <c r="F7" s="152">
        <v>2</v>
      </c>
      <c r="G7" s="120">
        <v>0</v>
      </c>
      <c r="H7" s="152">
        <v>2</v>
      </c>
      <c r="I7" s="152">
        <v>5</v>
      </c>
      <c r="J7" s="120">
        <f>SUM(E7:I7)</f>
        <v>15</v>
      </c>
      <c r="K7" s="120" t="s">
        <v>211</v>
      </c>
    </row>
    <row r="8" spans="1:11" x14ac:dyDescent="0.3">
      <c r="A8" s="49">
        <v>8</v>
      </c>
      <c r="B8" s="152" t="s">
        <v>44</v>
      </c>
      <c r="C8" s="153"/>
      <c r="D8" s="153" t="s">
        <v>47</v>
      </c>
      <c r="E8" s="152">
        <v>7</v>
      </c>
      <c r="F8" s="152">
        <v>6</v>
      </c>
      <c r="G8" s="120">
        <v>0</v>
      </c>
      <c r="H8" s="152">
        <v>0</v>
      </c>
      <c r="I8" s="152">
        <v>1</v>
      </c>
      <c r="J8" s="120">
        <f>SUM(E8:I8)</f>
        <v>14</v>
      </c>
      <c r="K8" s="120" t="s">
        <v>211</v>
      </c>
    </row>
    <row r="9" spans="1:11" x14ac:dyDescent="0.3">
      <c r="A9" s="49">
        <v>2</v>
      </c>
      <c r="B9" s="152" t="s">
        <v>45</v>
      </c>
      <c r="C9" s="153"/>
      <c r="D9" s="153" t="s">
        <v>47</v>
      </c>
      <c r="E9" s="152">
        <v>5</v>
      </c>
      <c r="F9" s="152">
        <v>7</v>
      </c>
      <c r="G9" s="120">
        <v>1</v>
      </c>
      <c r="H9" s="152">
        <v>0</v>
      </c>
      <c r="I9" s="152">
        <v>0</v>
      </c>
      <c r="J9" s="120">
        <f>SUM(E9:I9)</f>
        <v>13</v>
      </c>
      <c r="K9" s="120" t="s">
        <v>211</v>
      </c>
    </row>
    <row r="10" spans="1:11" x14ac:dyDescent="0.3">
      <c r="A10" s="49">
        <v>5</v>
      </c>
      <c r="B10" s="152" t="s">
        <v>43</v>
      </c>
      <c r="C10" s="153"/>
      <c r="D10" s="153" t="s">
        <v>47</v>
      </c>
      <c r="E10" s="152">
        <v>5</v>
      </c>
      <c r="F10" s="152">
        <v>0</v>
      </c>
      <c r="G10" s="120">
        <v>0</v>
      </c>
      <c r="H10" s="152">
        <v>1</v>
      </c>
      <c r="I10" s="152">
        <v>7</v>
      </c>
      <c r="J10" s="120">
        <f>SUM(E10:I10)</f>
        <v>13</v>
      </c>
      <c r="K10" s="120" t="s">
        <v>211</v>
      </c>
    </row>
    <row r="11" spans="1:11" x14ac:dyDescent="0.3">
      <c r="A11" s="49">
        <v>6</v>
      </c>
      <c r="B11" s="152" t="s">
        <v>40</v>
      </c>
      <c r="C11" s="153"/>
      <c r="D11" s="153" t="s">
        <v>47</v>
      </c>
      <c r="E11" s="152">
        <v>7</v>
      </c>
      <c r="F11" s="152">
        <v>4</v>
      </c>
      <c r="G11" s="120">
        <v>2</v>
      </c>
      <c r="H11" s="152">
        <v>0</v>
      </c>
      <c r="I11" s="152">
        <v>0</v>
      </c>
      <c r="J11" s="120">
        <f>SUM(E11:I11)</f>
        <v>13</v>
      </c>
      <c r="K11" s="120" t="s">
        <v>211</v>
      </c>
    </row>
    <row r="12" spans="1:11" ht="39.6" x14ac:dyDescent="0.3">
      <c r="A12" s="86">
        <v>12</v>
      </c>
      <c r="B12" s="154" t="s">
        <v>143</v>
      </c>
      <c r="C12" s="155" t="s">
        <v>138</v>
      </c>
      <c r="D12" s="156" t="s">
        <v>197</v>
      </c>
      <c r="E12" s="150">
        <v>6</v>
      </c>
      <c r="F12" s="150">
        <v>5</v>
      </c>
      <c r="G12" s="119">
        <v>0</v>
      </c>
      <c r="H12" s="150">
        <v>0</v>
      </c>
      <c r="I12" s="150">
        <v>0</v>
      </c>
      <c r="J12" s="119">
        <f>SUM(E12:I12)</f>
        <v>11</v>
      </c>
      <c r="K12" s="119" t="s">
        <v>212</v>
      </c>
    </row>
    <row r="13" spans="1:11" ht="26.4" x14ac:dyDescent="0.3">
      <c r="A13" s="86">
        <v>18</v>
      </c>
      <c r="B13" s="154" t="s">
        <v>10</v>
      </c>
      <c r="C13" s="151" t="s">
        <v>4</v>
      </c>
      <c r="D13" s="156" t="s">
        <v>198</v>
      </c>
      <c r="E13" s="150">
        <v>3</v>
      </c>
      <c r="F13" s="150">
        <v>7</v>
      </c>
      <c r="G13" s="119">
        <v>0</v>
      </c>
      <c r="H13" s="150">
        <v>1</v>
      </c>
      <c r="I13" s="150">
        <v>0</v>
      </c>
      <c r="J13" s="119">
        <f>SUM(E13:I13)</f>
        <v>11</v>
      </c>
      <c r="K13" s="119" t="s">
        <v>212</v>
      </c>
    </row>
    <row r="14" spans="1:11" x14ac:dyDescent="0.3">
      <c r="A14" s="86">
        <v>3</v>
      </c>
      <c r="B14" s="150" t="s">
        <v>46</v>
      </c>
      <c r="C14" s="151"/>
      <c r="D14" s="151" t="s">
        <v>47</v>
      </c>
      <c r="E14" s="150">
        <v>3</v>
      </c>
      <c r="F14" s="150">
        <v>7</v>
      </c>
      <c r="G14" s="119">
        <v>0</v>
      </c>
      <c r="H14" s="150">
        <v>0</v>
      </c>
      <c r="I14" s="150">
        <v>1</v>
      </c>
      <c r="J14" s="119">
        <f>SUM(E14:I14)</f>
        <v>11</v>
      </c>
      <c r="K14" s="119" t="s">
        <v>212</v>
      </c>
    </row>
    <row r="15" spans="1:11" ht="26.4" x14ac:dyDescent="0.3">
      <c r="A15" s="6">
        <v>14</v>
      </c>
      <c r="B15" s="23" t="s">
        <v>71</v>
      </c>
      <c r="C15" s="25" t="s">
        <v>68</v>
      </c>
      <c r="D15" s="25" t="s">
        <v>199</v>
      </c>
      <c r="E15" s="23">
        <v>5</v>
      </c>
      <c r="F15" s="23">
        <v>0</v>
      </c>
      <c r="G15" s="21">
        <v>2</v>
      </c>
      <c r="H15" s="23">
        <v>1</v>
      </c>
      <c r="I15" s="23">
        <v>1</v>
      </c>
      <c r="J15" s="21">
        <f>SUM(E15:I15)</f>
        <v>9</v>
      </c>
      <c r="K15" s="21"/>
    </row>
    <row r="16" spans="1:11" ht="26.4" x14ac:dyDescent="0.3">
      <c r="A16" s="6">
        <v>1</v>
      </c>
      <c r="B16" s="22" t="s">
        <v>12</v>
      </c>
      <c r="C16" s="25" t="s">
        <v>4</v>
      </c>
      <c r="D16" s="24" t="s">
        <v>198</v>
      </c>
      <c r="E16" s="23">
        <v>0</v>
      </c>
      <c r="F16" s="23">
        <v>1</v>
      </c>
      <c r="G16" s="21">
        <v>0</v>
      </c>
      <c r="H16" s="23">
        <v>2</v>
      </c>
      <c r="I16" s="23">
        <v>5</v>
      </c>
      <c r="J16" s="21">
        <f>SUM(E16:I16)</f>
        <v>8</v>
      </c>
      <c r="K16" s="21"/>
    </row>
    <row r="17" spans="1:11" ht="26.4" x14ac:dyDescent="0.3">
      <c r="A17" s="6">
        <v>13</v>
      </c>
      <c r="B17" s="22" t="s">
        <v>86</v>
      </c>
      <c r="C17" s="25" t="s">
        <v>87</v>
      </c>
      <c r="D17" s="24" t="s">
        <v>88</v>
      </c>
      <c r="E17" s="23">
        <v>0</v>
      </c>
      <c r="F17" s="23">
        <v>7</v>
      </c>
      <c r="G17" s="21">
        <v>1</v>
      </c>
      <c r="H17" s="23">
        <v>0</v>
      </c>
      <c r="I17" s="23">
        <v>0</v>
      </c>
      <c r="J17" s="21">
        <f>SUM(E17:I17)</f>
        <v>8</v>
      </c>
      <c r="K17" s="21"/>
    </row>
    <row r="18" spans="1:11" ht="39.6" x14ac:dyDescent="0.3">
      <c r="A18" s="6">
        <v>23</v>
      </c>
      <c r="B18" s="22" t="s">
        <v>123</v>
      </c>
      <c r="C18" s="36" t="s">
        <v>118</v>
      </c>
      <c r="D18" s="26" t="s">
        <v>200</v>
      </c>
      <c r="E18" s="23">
        <v>3</v>
      </c>
      <c r="F18" s="23">
        <v>5</v>
      </c>
      <c r="G18" s="21">
        <v>0</v>
      </c>
      <c r="H18" s="23">
        <v>0</v>
      </c>
      <c r="I18" s="23">
        <v>0</v>
      </c>
      <c r="J18" s="21">
        <f>SUM(E18:I18)</f>
        <v>8</v>
      </c>
      <c r="K18" s="21"/>
    </row>
    <row r="19" spans="1:11" ht="28.2" customHeight="1" x14ac:dyDescent="0.3">
      <c r="A19" s="6">
        <v>19</v>
      </c>
      <c r="B19" s="22" t="s">
        <v>144</v>
      </c>
      <c r="C19" s="36" t="s">
        <v>138</v>
      </c>
      <c r="D19" s="24" t="s">
        <v>201</v>
      </c>
      <c r="E19" s="23">
        <v>3</v>
      </c>
      <c r="F19" s="23">
        <v>2</v>
      </c>
      <c r="G19" s="21">
        <v>1</v>
      </c>
      <c r="H19" s="23">
        <v>0</v>
      </c>
      <c r="I19" s="23">
        <v>1</v>
      </c>
      <c r="J19" s="21">
        <f>SUM(E19:I19)</f>
        <v>7</v>
      </c>
      <c r="K19" s="21"/>
    </row>
    <row r="20" spans="1:11" x14ac:dyDescent="0.3">
      <c r="A20" s="6">
        <v>11</v>
      </c>
      <c r="B20" s="22" t="s">
        <v>23</v>
      </c>
      <c r="C20" s="25" t="s">
        <v>22</v>
      </c>
      <c r="D20" s="24" t="s">
        <v>25</v>
      </c>
      <c r="E20" s="23">
        <v>5</v>
      </c>
      <c r="F20" s="23">
        <v>0</v>
      </c>
      <c r="G20" s="21">
        <v>0</v>
      </c>
      <c r="H20" s="23">
        <v>1</v>
      </c>
      <c r="I20" s="23">
        <v>0</v>
      </c>
      <c r="J20" s="21">
        <f>SUM(E20:I20)</f>
        <v>6</v>
      </c>
      <c r="K20" s="21"/>
    </row>
    <row r="21" spans="1:11" ht="26.4" x14ac:dyDescent="0.3">
      <c r="A21" s="6">
        <v>16</v>
      </c>
      <c r="B21" s="23" t="s">
        <v>112</v>
      </c>
      <c r="C21" s="36" t="s">
        <v>109</v>
      </c>
      <c r="D21" s="25" t="s">
        <v>111</v>
      </c>
      <c r="E21" s="23">
        <v>3</v>
      </c>
      <c r="F21" s="23">
        <v>2</v>
      </c>
      <c r="G21" s="21">
        <v>0</v>
      </c>
      <c r="H21" s="23">
        <v>1</v>
      </c>
      <c r="I21" s="23">
        <v>0</v>
      </c>
      <c r="J21" s="21">
        <f>SUM(E21:I21)</f>
        <v>6</v>
      </c>
      <c r="K21" s="21"/>
    </row>
    <row r="22" spans="1:11" x14ac:dyDescent="0.3">
      <c r="A22" s="6">
        <v>10</v>
      </c>
      <c r="B22" s="22" t="s">
        <v>124</v>
      </c>
      <c r="C22" s="36" t="s">
        <v>118</v>
      </c>
      <c r="D22" s="26" t="s">
        <v>125</v>
      </c>
      <c r="E22" s="23">
        <v>0</v>
      </c>
      <c r="F22" s="23">
        <v>2</v>
      </c>
      <c r="G22" s="21">
        <v>0</v>
      </c>
      <c r="H22" s="23">
        <v>1</v>
      </c>
      <c r="I22" s="23">
        <v>0</v>
      </c>
      <c r="J22" s="21">
        <f>SUM(E22:I22)</f>
        <v>3</v>
      </c>
      <c r="K22" s="21"/>
    </row>
    <row r="23" spans="1:11" ht="18" customHeight="1" x14ac:dyDescent="0.3">
      <c r="A23" s="6">
        <v>17</v>
      </c>
      <c r="B23" s="22" t="s">
        <v>145</v>
      </c>
      <c r="C23" s="36" t="s">
        <v>138</v>
      </c>
      <c r="D23" s="24" t="s">
        <v>146</v>
      </c>
      <c r="E23" s="23">
        <v>0</v>
      </c>
      <c r="F23" s="23">
        <v>3</v>
      </c>
      <c r="G23" s="21">
        <v>0</v>
      </c>
      <c r="H23" s="23">
        <v>0</v>
      </c>
      <c r="I23" s="23">
        <v>0</v>
      </c>
      <c r="J23" s="21">
        <f>SUM(E23:I23)</f>
        <v>3</v>
      </c>
      <c r="K23" s="21"/>
    </row>
    <row r="24" spans="1:11" ht="26.4" x14ac:dyDescent="0.3">
      <c r="A24" s="6">
        <v>20</v>
      </c>
      <c r="B24" s="22" t="s">
        <v>166</v>
      </c>
      <c r="C24" s="36" t="s">
        <v>162</v>
      </c>
      <c r="D24" s="24" t="s">
        <v>169</v>
      </c>
      <c r="E24" s="23">
        <v>1</v>
      </c>
      <c r="F24" s="23">
        <v>2</v>
      </c>
      <c r="G24" s="21">
        <v>0</v>
      </c>
      <c r="H24" s="23">
        <v>0</v>
      </c>
      <c r="I24" s="23">
        <v>0</v>
      </c>
      <c r="J24" s="21">
        <f>SUM(E24:I24)</f>
        <v>3</v>
      </c>
      <c r="K24" s="21"/>
    </row>
    <row r="25" spans="1:11" ht="26.4" x14ac:dyDescent="0.3">
      <c r="A25" s="6">
        <v>21</v>
      </c>
      <c r="B25" s="22" t="s">
        <v>165</v>
      </c>
      <c r="C25" s="36" t="s">
        <v>162</v>
      </c>
      <c r="D25" s="24" t="s">
        <v>168</v>
      </c>
      <c r="E25" s="23">
        <v>0</v>
      </c>
      <c r="F25" s="23">
        <v>2</v>
      </c>
      <c r="G25" s="21">
        <v>0</v>
      </c>
      <c r="H25" s="23">
        <v>1</v>
      </c>
      <c r="I25" s="23">
        <v>0</v>
      </c>
      <c r="J25" s="21">
        <f>SUM(E25:I25)</f>
        <v>3</v>
      </c>
      <c r="K25" s="21"/>
    </row>
    <row r="26" spans="1:11" ht="39.6" x14ac:dyDescent="0.3">
      <c r="A26" s="6">
        <v>7</v>
      </c>
      <c r="B26" s="22" t="s">
        <v>24</v>
      </c>
      <c r="C26" s="25" t="s">
        <v>22</v>
      </c>
      <c r="D26" s="24" t="s">
        <v>26</v>
      </c>
      <c r="E26" s="23">
        <v>0</v>
      </c>
      <c r="F26" s="23">
        <v>1</v>
      </c>
      <c r="G26" s="21">
        <v>1</v>
      </c>
      <c r="H26" s="23">
        <v>0</v>
      </c>
      <c r="I26" s="23">
        <v>0</v>
      </c>
      <c r="J26" s="21">
        <f>SUM(E26:I26)</f>
        <v>2</v>
      </c>
      <c r="K26" s="21"/>
    </row>
    <row r="27" spans="1:11" x14ac:dyDescent="0.3">
      <c r="A27" s="6">
        <v>15</v>
      </c>
      <c r="B27" s="22" t="s">
        <v>167</v>
      </c>
      <c r="C27" s="36" t="s">
        <v>162</v>
      </c>
      <c r="D27" s="24" t="s">
        <v>163</v>
      </c>
      <c r="E27" s="23">
        <v>0</v>
      </c>
      <c r="F27" s="23">
        <v>2</v>
      </c>
      <c r="G27" s="21">
        <v>0</v>
      </c>
      <c r="H27" s="23">
        <v>0</v>
      </c>
      <c r="I27" s="23">
        <v>0</v>
      </c>
      <c r="J27" s="21">
        <f>SUM(E27:I27)</f>
        <v>2</v>
      </c>
      <c r="K27" s="21"/>
    </row>
    <row r="28" spans="1:11" x14ac:dyDescent="0.3">
      <c r="A28" s="6">
        <v>22</v>
      </c>
      <c r="B28" s="23" t="s">
        <v>72</v>
      </c>
      <c r="C28" s="25" t="s">
        <v>68</v>
      </c>
      <c r="D28" s="25" t="s">
        <v>69</v>
      </c>
      <c r="E28" s="23">
        <v>0</v>
      </c>
      <c r="F28" s="23">
        <v>1</v>
      </c>
      <c r="G28" s="21">
        <v>0</v>
      </c>
      <c r="H28" s="23">
        <v>1</v>
      </c>
      <c r="I28" s="23">
        <v>0</v>
      </c>
      <c r="J28" s="21">
        <f>SUM(E28:I28)</f>
        <v>2</v>
      </c>
      <c r="K28" s="21"/>
    </row>
    <row r="29" spans="1:11" x14ac:dyDescent="0.3">
      <c r="A29" s="13"/>
      <c r="B29" s="4"/>
      <c r="C29" s="18"/>
      <c r="D29" s="18"/>
      <c r="E29" s="4"/>
      <c r="F29" s="4"/>
      <c r="G29" s="54"/>
      <c r="H29" s="4"/>
      <c r="I29" s="4"/>
      <c r="J29" s="11"/>
      <c r="K29" s="54"/>
    </row>
    <row r="30" spans="1:11" x14ac:dyDescent="0.3">
      <c r="A30" s="13"/>
      <c r="B30" s="75" t="s">
        <v>190</v>
      </c>
      <c r="C30" s="75"/>
      <c r="D30" s="3" t="s">
        <v>191</v>
      </c>
      <c r="E30" s="4"/>
      <c r="F30" s="4"/>
      <c r="G30" s="54"/>
      <c r="H30" s="4"/>
      <c r="I30" s="4"/>
      <c r="J30" s="11"/>
      <c r="K30" s="54"/>
    </row>
    <row r="31" spans="1:11" ht="40.799999999999997" customHeight="1" x14ac:dyDescent="0.3">
      <c r="A31" s="13"/>
      <c r="B31" s="75" t="s">
        <v>192</v>
      </c>
      <c r="C31" s="75"/>
      <c r="D31" s="3" t="s">
        <v>193</v>
      </c>
      <c r="E31" s="4"/>
      <c r="F31" s="4"/>
      <c r="G31" s="54"/>
      <c r="H31" s="4"/>
      <c r="I31" s="4"/>
      <c r="J31" s="11"/>
      <c r="K31" s="54"/>
    </row>
    <row r="32" spans="1:11" x14ac:dyDescent="0.3">
      <c r="A32" s="13"/>
      <c r="B32" s="4"/>
      <c r="C32" s="18"/>
      <c r="D32" s="18"/>
      <c r="E32" s="4"/>
      <c r="F32" s="4"/>
      <c r="G32" s="54"/>
      <c r="H32" s="4"/>
      <c r="I32" s="4"/>
      <c r="J32" s="11"/>
      <c r="K32" s="54"/>
    </row>
    <row r="33" spans="1:11" x14ac:dyDescent="0.3">
      <c r="A33" s="13"/>
      <c r="B33" s="4"/>
      <c r="C33" s="18"/>
      <c r="D33" s="18"/>
      <c r="E33" s="4"/>
      <c r="F33" s="4"/>
      <c r="G33" s="54"/>
      <c r="H33" s="4"/>
      <c r="I33" s="4"/>
      <c r="J33" s="11"/>
      <c r="K33" s="54"/>
    </row>
    <row r="34" spans="1:11" x14ac:dyDescent="0.3">
      <c r="A34" s="13"/>
      <c r="B34" s="4"/>
      <c r="C34" s="18"/>
      <c r="D34" s="18"/>
      <c r="E34" s="4"/>
      <c r="F34" s="4"/>
      <c r="G34" s="54"/>
      <c r="H34" s="4"/>
      <c r="I34" s="4"/>
      <c r="J34" s="11"/>
      <c r="K34" s="54"/>
    </row>
  </sheetData>
  <sortState ref="A6:K28">
    <sortCondition descending="1" ref="J6:J28"/>
  </sortState>
  <mergeCells count="6">
    <mergeCell ref="A1:K1"/>
    <mergeCell ref="B31:C31"/>
    <mergeCell ref="A2:K2"/>
    <mergeCell ref="A3:K3"/>
    <mergeCell ref="E4:K4"/>
    <mergeCell ref="B30:C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N11" sqref="N11"/>
    </sheetView>
  </sheetViews>
  <sheetFormatPr defaultRowHeight="15.6" customHeight="1" x14ac:dyDescent="0.3"/>
  <cols>
    <col min="1" max="1" width="8" style="7" customWidth="1"/>
    <col min="2" max="2" width="36.109375" style="42" customWidth="1"/>
    <col min="3" max="3" width="15.77734375" style="48" customWidth="1"/>
    <col min="4" max="4" width="47.5546875" style="48" customWidth="1"/>
    <col min="5" max="9" width="4.77734375" style="42" customWidth="1"/>
    <col min="10" max="10" width="6" style="42" customWidth="1"/>
    <col min="11" max="11" width="7" style="35" customWidth="1"/>
    <col min="12" max="16384" width="8.88671875" style="42"/>
  </cols>
  <sheetData>
    <row r="1" spans="1:11" ht="15.6" customHeight="1" x14ac:dyDescent="0.3">
      <c r="A1" s="73" t="s">
        <v>208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.6" customHeight="1" x14ac:dyDescent="0.3">
      <c r="A2" s="74" t="s">
        <v>209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6" customHeight="1" x14ac:dyDescent="0.3">
      <c r="A3" s="78" t="s">
        <v>185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6" customHeight="1" x14ac:dyDescent="0.3">
      <c r="A4" s="13"/>
      <c r="B4" s="43"/>
      <c r="C4" s="44"/>
      <c r="D4" s="44"/>
      <c r="E4" s="80"/>
      <c r="F4" s="81"/>
      <c r="G4" s="81"/>
      <c r="H4" s="81"/>
      <c r="I4" s="81"/>
      <c r="J4" s="81"/>
      <c r="K4" s="82"/>
    </row>
    <row r="5" spans="1:11" s="114" customFormat="1" ht="15.6" customHeight="1" x14ac:dyDescent="0.3">
      <c r="A5" s="101" t="s">
        <v>189</v>
      </c>
      <c r="B5" s="102" t="s">
        <v>0</v>
      </c>
      <c r="C5" s="103" t="s">
        <v>182</v>
      </c>
      <c r="D5" s="103" t="s">
        <v>181</v>
      </c>
      <c r="E5" s="113">
        <v>1</v>
      </c>
      <c r="F5" s="113">
        <v>2</v>
      </c>
      <c r="G5" s="113">
        <v>3</v>
      </c>
      <c r="H5" s="113">
        <v>4</v>
      </c>
      <c r="I5" s="113">
        <v>5</v>
      </c>
      <c r="J5" s="113" t="s">
        <v>1</v>
      </c>
      <c r="K5" s="126" t="s">
        <v>2</v>
      </c>
    </row>
    <row r="6" spans="1:11" ht="15.6" customHeight="1" x14ac:dyDescent="0.3">
      <c r="A6" s="110">
        <v>2</v>
      </c>
      <c r="B6" s="111" t="s">
        <v>48</v>
      </c>
      <c r="C6" s="112"/>
      <c r="D6" s="112" t="s">
        <v>47</v>
      </c>
      <c r="E6" s="111">
        <v>7</v>
      </c>
      <c r="F6" s="111">
        <v>7</v>
      </c>
      <c r="G6" s="111">
        <v>7</v>
      </c>
      <c r="H6" s="111">
        <v>7</v>
      </c>
      <c r="I6" s="111">
        <v>0</v>
      </c>
      <c r="J6" s="111">
        <f t="shared" ref="J6:J28" si="0">SUM(E6:I6)</f>
        <v>28</v>
      </c>
      <c r="K6" s="110" t="s">
        <v>210</v>
      </c>
    </row>
    <row r="7" spans="1:11" ht="15.6" customHeight="1" x14ac:dyDescent="0.3">
      <c r="A7" s="110">
        <v>5</v>
      </c>
      <c r="B7" s="111" t="s">
        <v>50</v>
      </c>
      <c r="C7" s="112"/>
      <c r="D7" s="112" t="s">
        <v>47</v>
      </c>
      <c r="E7" s="111">
        <v>7</v>
      </c>
      <c r="F7" s="111">
        <v>7</v>
      </c>
      <c r="G7" s="111">
        <v>5</v>
      </c>
      <c r="H7" s="111">
        <v>7</v>
      </c>
      <c r="I7" s="111">
        <v>2</v>
      </c>
      <c r="J7" s="111">
        <f t="shared" si="0"/>
        <v>28</v>
      </c>
      <c r="K7" s="110" t="s">
        <v>210</v>
      </c>
    </row>
    <row r="8" spans="1:11" ht="15.6" customHeight="1" x14ac:dyDescent="0.3">
      <c r="A8" s="110">
        <v>7</v>
      </c>
      <c r="B8" s="111" t="s">
        <v>51</v>
      </c>
      <c r="C8" s="112"/>
      <c r="D8" s="112" t="s">
        <v>47</v>
      </c>
      <c r="E8" s="111">
        <v>7</v>
      </c>
      <c r="F8" s="111">
        <v>7</v>
      </c>
      <c r="G8" s="111">
        <v>7</v>
      </c>
      <c r="H8" s="111">
        <v>7</v>
      </c>
      <c r="I8" s="111">
        <v>0</v>
      </c>
      <c r="J8" s="111">
        <f t="shared" si="0"/>
        <v>28</v>
      </c>
      <c r="K8" s="110" t="s">
        <v>210</v>
      </c>
    </row>
    <row r="9" spans="1:11" ht="15.6" customHeight="1" x14ac:dyDescent="0.3">
      <c r="A9" s="120">
        <v>3</v>
      </c>
      <c r="B9" s="121" t="s">
        <v>90</v>
      </c>
      <c r="C9" s="122" t="s">
        <v>87</v>
      </c>
      <c r="D9" s="122" t="s">
        <v>108</v>
      </c>
      <c r="E9" s="121">
        <v>5</v>
      </c>
      <c r="F9" s="121">
        <v>7</v>
      </c>
      <c r="G9" s="121">
        <v>0</v>
      </c>
      <c r="H9" s="121">
        <v>7</v>
      </c>
      <c r="I9" s="121">
        <v>5</v>
      </c>
      <c r="J9" s="121">
        <f t="shared" si="0"/>
        <v>24</v>
      </c>
      <c r="K9" s="120" t="s">
        <v>211</v>
      </c>
    </row>
    <row r="10" spans="1:11" ht="27" customHeight="1" x14ac:dyDescent="0.3">
      <c r="A10" s="120">
        <v>12</v>
      </c>
      <c r="B10" s="121" t="s">
        <v>91</v>
      </c>
      <c r="C10" s="122" t="s">
        <v>87</v>
      </c>
      <c r="D10" s="122" t="s">
        <v>95</v>
      </c>
      <c r="E10" s="121">
        <v>7</v>
      </c>
      <c r="F10" s="121">
        <v>7</v>
      </c>
      <c r="G10" s="121">
        <v>5</v>
      </c>
      <c r="H10" s="121">
        <v>2</v>
      </c>
      <c r="I10" s="121">
        <v>2</v>
      </c>
      <c r="J10" s="121">
        <f t="shared" si="0"/>
        <v>23</v>
      </c>
      <c r="K10" s="120" t="s">
        <v>211</v>
      </c>
    </row>
    <row r="11" spans="1:11" ht="37.200000000000003" customHeight="1" x14ac:dyDescent="0.3">
      <c r="A11" s="120">
        <v>11</v>
      </c>
      <c r="B11" s="123" t="s">
        <v>126</v>
      </c>
      <c r="C11" s="122" t="s">
        <v>118</v>
      </c>
      <c r="D11" s="124" t="s">
        <v>200</v>
      </c>
      <c r="E11" s="121">
        <v>7</v>
      </c>
      <c r="F11" s="121">
        <v>2</v>
      </c>
      <c r="G11" s="121">
        <v>2</v>
      </c>
      <c r="H11" s="121">
        <v>5</v>
      </c>
      <c r="I11" s="121">
        <v>5</v>
      </c>
      <c r="J11" s="121">
        <f t="shared" si="0"/>
        <v>21</v>
      </c>
      <c r="K11" s="120" t="s">
        <v>211</v>
      </c>
    </row>
    <row r="12" spans="1:11" ht="15.6" customHeight="1" x14ac:dyDescent="0.3">
      <c r="A12" s="120">
        <v>1</v>
      </c>
      <c r="B12" s="121" t="s">
        <v>49</v>
      </c>
      <c r="C12" s="122"/>
      <c r="D12" s="122" t="s">
        <v>47</v>
      </c>
      <c r="E12" s="121">
        <v>2</v>
      </c>
      <c r="F12" s="121">
        <v>7</v>
      </c>
      <c r="G12" s="121">
        <v>0</v>
      </c>
      <c r="H12" s="121">
        <v>5</v>
      </c>
      <c r="I12" s="121">
        <v>5</v>
      </c>
      <c r="J12" s="121">
        <f t="shared" si="0"/>
        <v>19</v>
      </c>
      <c r="K12" s="120" t="s">
        <v>211</v>
      </c>
    </row>
    <row r="13" spans="1:11" ht="15.6" customHeight="1" x14ac:dyDescent="0.3">
      <c r="A13" s="115">
        <v>6</v>
      </c>
      <c r="B13" s="116" t="s">
        <v>52</v>
      </c>
      <c r="C13" s="117"/>
      <c r="D13" s="117" t="s">
        <v>47</v>
      </c>
      <c r="E13" s="116">
        <v>7</v>
      </c>
      <c r="F13" s="116">
        <v>7</v>
      </c>
      <c r="G13" s="116">
        <v>2</v>
      </c>
      <c r="H13" s="116">
        <v>0</v>
      </c>
      <c r="I13" s="116">
        <v>0</v>
      </c>
      <c r="J13" s="116">
        <f t="shared" si="0"/>
        <v>16</v>
      </c>
      <c r="K13" s="115" t="s">
        <v>212</v>
      </c>
    </row>
    <row r="14" spans="1:11" ht="15.6" customHeight="1" x14ac:dyDescent="0.3">
      <c r="A14" s="115">
        <v>15</v>
      </c>
      <c r="B14" s="116" t="s">
        <v>89</v>
      </c>
      <c r="C14" s="117" t="s">
        <v>87</v>
      </c>
      <c r="D14" s="117" t="s">
        <v>93</v>
      </c>
      <c r="E14" s="116">
        <v>2</v>
      </c>
      <c r="F14" s="116">
        <v>7</v>
      </c>
      <c r="G14" s="116">
        <v>2</v>
      </c>
      <c r="H14" s="116">
        <v>0</v>
      </c>
      <c r="I14" s="116">
        <v>5</v>
      </c>
      <c r="J14" s="116">
        <f t="shared" si="0"/>
        <v>16</v>
      </c>
      <c r="K14" s="115" t="s">
        <v>212</v>
      </c>
    </row>
    <row r="15" spans="1:11" ht="38.4" customHeight="1" x14ac:dyDescent="0.3">
      <c r="A15" s="115">
        <v>13</v>
      </c>
      <c r="B15" s="118" t="s">
        <v>147</v>
      </c>
      <c r="C15" s="117" t="s">
        <v>138</v>
      </c>
      <c r="D15" s="125" t="s">
        <v>196</v>
      </c>
      <c r="E15" s="116">
        <v>2</v>
      </c>
      <c r="F15" s="116">
        <v>7</v>
      </c>
      <c r="G15" s="116">
        <v>2</v>
      </c>
      <c r="H15" s="116">
        <v>2</v>
      </c>
      <c r="I15" s="116">
        <v>0</v>
      </c>
      <c r="J15" s="116">
        <f t="shared" si="0"/>
        <v>13</v>
      </c>
      <c r="K15" s="115" t="s">
        <v>212</v>
      </c>
    </row>
    <row r="16" spans="1:11" ht="27.6" customHeight="1" x14ac:dyDescent="0.3">
      <c r="A16" s="21">
        <v>4</v>
      </c>
      <c r="B16" s="47" t="s">
        <v>13</v>
      </c>
      <c r="C16" s="46" t="s">
        <v>4</v>
      </c>
      <c r="D16" s="26" t="s">
        <v>8</v>
      </c>
      <c r="E16" s="45">
        <v>0</v>
      </c>
      <c r="F16" s="45">
        <v>7</v>
      </c>
      <c r="G16" s="45">
        <v>2</v>
      </c>
      <c r="H16" s="45">
        <v>0</v>
      </c>
      <c r="I16" s="45">
        <v>0</v>
      </c>
      <c r="J16" s="45">
        <f t="shared" si="0"/>
        <v>9</v>
      </c>
      <c r="K16" s="21"/>
    </row>
    <row r="17" spans="1:11" ht="15.6" customHeight="1" x14ac:dyDescent="0.3">
      <c r="A17" s="21">
        <v>8</v>
      </c>
      <c r="B17" s="45" t="s">
        <v>53</v>
      </c>
      <c r="C17" s="46"/>
      <c r="D17" s="46" t="s">
        <v>47</v>
      </c>
      <c r="E17" s="45">
        <v>0</v>
      </c>
      <c r="F17" s="45">
        <v>2</v>
      </c>
      <c r="G17" s="45">
        <v>5</v>
      </c>
      <c r="H17" s="45">
        <v>0</v>
      </c>
      <c r="I17" s="45">
        <v>0</v>
      </c>
      <c r="J17" s="45">
        <f t="shared" si="0"/>
        <v>7</v>
      </c>
      <c r="K17" s="21"/>
    </row>
    <row r="18" spans="1:11" ht="15.6" customHeight="1" x14ac:dyDescent="0.3">
      <c r="A18" s="21">
        <v>14</v>
      </c>
      <c r="B18" s="47" t="s">
        <v>28</v>
      </c>
      <c r="C18" s="46" t="s">
        <v>22</v>
      </c>
      <c r="D18" s="26" t="s">
        <v>30</v>
      </c>
      <c r="E18" s="45">
        <v>0</v>
      </c>
      <c r="F18" s="45">
        <v>7</v>
      </c>
      <c r="G18" s="45">
        <v>0</v>
      </c>
      <c r="H18" s="45">
        <v>0</v>
      </c>
      <c r="I18" s="45">
        <v>0</v>
      </c>
      <c r="J18" s="45">
        <f t="shared" si="0"/>
        <v>7</v>
      </c>
      <c r="K18" s="21"/>
    </row>
    <row r="19" spans="1:11" ht="15.6" customHeight="1" x14ac:dyDescent="0.3">
      <c r="A19" s="21">
        <v>16</v>
      </c>
      <c r="B19" s="47" t="s">
        <v>171</v>
      </c>
      <c r="C19" s="46" t="s">
        <v>162</v>
      </c>
      <c r="D19" s="26" t="s">
        <v>163</v>
      </c>
      <c r="E19" s="45">
        <v>0</v>
      </c>
      <c r="F19" s="45">
        <v>2</v>
      </c>
      <c r="G19" s="45">
        <v>2</v>
      </c>
      <c r="H19" s="45">
        <v>0</v>
      </c>
      <c r="I19" s="45">
        <v>2</v>
      </c>
      <c r="J19" s="45">
        <f t="shared" si="0"/>
        <v>6</v>
      </c>
      <c r="K19" s="21"/>
    </row>
    <row r="20" spans="1:11" ht="15.6" customHeight="1" x14ac:dyDescent="0.3">
      <c r="A20" s="21">
        <v>20</v>
      </c>
      <c r="B20" s="47" t="s">
        <v>16</v>
      </c>
      <c r="C20" s="46" t="s">
        <v>4</v>
      </c>
      <c r="D20" s="26" t="s">
        <v>17</v>
      </c>
      <c r="E20" s="45">
        <v>0</v>
      </c>
      <c r="F20" s="45">
        <v>0</v>
      </c>
      <c r="G20" s="45">
        <v>5</v>
      </c>
      <c r="H20" s="45">
        <v>0</v>
      </c>
      <c r="I20" s="45">
        <v>0</v>
      </c>
      <c r="J20" s="45">
        <f t="shared" si="0"/>
        <v>5</v>
      </c>
      <c r="K20" s="21"/>
    </row>
    <row r="21" spans="1:11" ht="15.6" customHeight="1" x14ac:dyDescent="0.3">
      <c r="A21" s="21">
        <v>10</v>
      </c>
      <c r="B21" s="45" t="s">
        <v>113</v>
      </c>
      <c r="C21" s="46" t="s">
        <v>109</v>
      </c>
      <c r="D21" s="46" t="s">
        <v>114</v>
      </c>
      <c r="E21" s="45">
        <v>0</v>
      </c>
      <c r="F21" s="45">
        <v>2</v>
      </c>
      <c r="G21" s="45">
        <v>2</v>
      </c>
      <c r="H21" s="45">
        <v>0</v>
      </c>
      <c r="I21" s="45">
        <v>0</v>
      </c>
      <c r="J21" s="45">
        <f t="shared" si="0"/>
        <v>4</v>
      </c>
      <c r="K21" s="21"/>
    </row>
    <row r="22" spans="1:11" ht="15.6" customHeight="1" x14ac:dyDescent="0.3">
      <c r="A22" s="21">
        <v>22</v>
      </c>
      <c r="B22" s="47" t="s">
        <v>148</v>
      </c>
      <c r="C22" s="46" t="s">
        <v>138</v>
      </c>
      <c r="D22" s="26" t="s">
        <v>150</v>
      </c>
      <c r="E22" s="45">
        <v>0</v>
      </c>
      <c r="F22" s="45">
        <v>2</v>
      </c>
      <c r="G22" s="45">
        <v>0</v>
      </c>
      <c r="H22" s="45">
        <v>0</v>
      </c>
      <c r="I22" s="45">
        <v>2</v>
      </c>
      <c r="J22" s="45">
        <f t="shared" si="0"/>
        <v>4</v>
      </c>
      <c r="K22" s="21"/>
    </row>
    <row r="23" spans="1:11" ht="15.6" customHeight="1" x14ac:dyDescent="0.3">
      <c r="A23" s="21">
        <v>9</v>
      </c>
      <c r="B23" s="47" t="s">
        <v>127</v>
      </c>
      <c r="C23" s="46" t="s">
        <v>118</v>
      </c>
      <c r="D23" s="26" t="s">
        <v>128</v>
      </c>
      <c r="E23" s="45">
        <v>0</v>
      </c>
      <c r="F23" s="45">
        <v>2</v>
      </c>
      <c r="G23" s="45">
        <v>0</v>
      </c>
      <c r="H23" s="45">
        <v>0</v>
      </c>
      <c r="I23" s="45">
        <v>0</v>
      </c>
      <c r="J23" s="45">
        <f t="shared" si="0"/>
        <v>2</v>
      </c>
      <c r="K23" s="21"/>
    </row>
    <row r="24" spans="1:11" ht="15.6" customHeight="1" x14ac:dyDescent="0.3">
      <c r="A24" s="21">
        <v>17</v>
      </c>
      <c r="B24" s="47" t="s">
        <v>27</v>
      </c>
      <c r="C24" s="46" t="s">
        <v>22</v>
      </c>
      <c r="D24" s="26" t="s">
        <v>29</v>
      </c>
      <c r="E24" s="45">
        <v>0</v>
      </c>
      <c r="F24" s="45">
        <v>0</v>
      </c>
      <c r="G24" s="45">
        <v>0</v>
      </c>
      <c r="H24" s="45">
        <v>2</v>
      </c>
      <c r="I24" s="45">
        <v>0</v>
      </c>
      <c r="J24" s="45">
        <f t="shared" si="0"/>
        <v>2</v>
      </c>
      <c r="K24" s="21"/>
    </row>
    <row r="25" spans="1:11" ht="15.6" customHeight="1" x14ac:dyDescent="0.3">
      <c r="A25" s="21">
        <v>19</v>
      </c>
      <c r="B25" s="47" t="s">
        <v>14</v>
      </c>
      <c r="C25" s="46" t="s">
        <v>4</v>
      </c>
      <c r="D25" s="26" t="s">
        <v>15</v>
      </c>
      <c r="E25" s="45">
        <v>0</v>
      </c>
      <c r="F25" s="45">
        <v>0</v>
      </c>
      <c r="G25" s="45">
        <v>2</v>
      </c>
      <c r="H25" s="45">
        <v>0</v>
      </c>
      <c r="I25" s="45">
        <v>0</v>
      </c>
      <c r="J25" s="45">
        <f t="shared" si="0"/>
        <v>2</v>
      </c>
      <c r="K25" s="21"/>
    </row>
    <row r="26" spans="1:11" ht="15.6" customHeight="1" x14ac:dyDescent="0.3">
      <c r="A26" s="21">
        <v>21</v>
      </c>
      <c r="B26" s="47" t="s">
        <v>170</v>
      </c>
      <c r="C26" s="46" t="s">
        <v>162</v>
      </c>
      <c r="D26" s="26" t="s">
        <v>172</v>
      </c>
      <c r="E26" s="45">
        <v>0</v>
      </c>
      <c r="F26" s="45">
        <v>2</v>
      </c>
      <c r="G26" s="45">
        <v>0</v>
      </c>
      <c r="H26" s="45">
        <v>0</v>
      </c>
      <c r="I26" s="45">
        <v>0</v>
      </c>
      <c r="J26" s="45">
        <f t="shared" si="0"/>
        <v>2</v>
      </c>
      <c r="K26" s="21"/>
    </row>
    <row r="27" spans="1:11" ht="15.6" customHeight="1" x14ac:dyDescent="0.3">
      <c r="A27" s="21">
        <v>23</v>
      </c>
      <c r="B27" s="45" t="s">
        <v>73</v>
      </c>
      <c r="C27" s="46" t="s">
        <v>68</v>
      </c>
      <c r="D27" s="46" t="s">
        <v>75</v>
      </c>
      <c r="E27" s="45">
        <v>0</v>
      </c>
      <c r="F27" s="45">
        <v>2</v>
      </c>
      <c r="G27" s="45">
        <v>0</v>
      </c>
      <c r="H27" s="45">
        <v>0</v>
      </c>
      <c r="I27" s="45">
        <v>0</v>
      </c>
      <c r="J27" s="45">
        <f t="shared" si="0"/>
        <v>2</v>
      </c>
      <c r="K27" s="21"/>
    </row>
    <row r="28" spans="1:11" ht="15.6" customHeight="1" x14ac:dyDescent="0.3">
      <c r="A28" s="21">
        <v>18</v>
      </c>
      <c r="B28" s="45" t="s">
        <v>92</v>
      </c>
      <c r="C28" s="46" t="s">
        <v>87</v>
      </c>
      <c r="D28" s="46" t="s">
        <v>96</v>
      </c>
      <c r="E28" s="45">
        <v>1</v>
      </c>
      <c r="F28" s="45">
        <v>0</v>
      </c>
      <c r="G28" s="45">
        <v>0</v>
      </c>
      <c r="H28" s="45">
        <v>0</v>
      </c>
      <c r="I28" s="45">
        <v>0</v>
      </c>
      <c r="J28" s="45">
        <f t="shared" si="0"/>
        <v>1</v>
      </c>
      <c r="K28" s="21"/>
    </row>
    <row r="29" spans="1:11" ht="15.6" customHeight="1" x14ac:dyDescent="0.3">
      <c r="A29" s="21"/>
      <c r="B29" s="45" t="s">
        <v>74</v>
      </c>
      <c r="C29" s="46" t="s">
        <v>68</v>
      </c>
      <c r="D29" s="46" t="s">
        <v>76</v>
      </c>
      <c r="E29" s="45"/>
      <c r="F29" s="45"/>
      <c r="G29" s="45"/>
      <c r="H29" s="45"/>
      <c r="I29" s="45"/>
      <c r="J29" s="45" t="s">
        <v>194</v>
      </c>
      <c r="K29" s="21"/>
    </row>
    <row r="30" spans="1:11" ht="15.6" customHeight="1" x14ac:dyDescent="0.3">
      <c r="A30" s="21"/>
      <c r="B30" s="47" t="s">
        <v>149</v>
      </c>
      <c r="C30" s="46" t="s">
        <v>138</v>
      </c>
      <c r="D30" s="26" t="s">
        <v>151</v>
      </c>
      <c r="E30" s="45"/>
      <c r="F30" s="45"/>
      <c r="G30" s="45"/>
      <c r="H30" s="45"/>
      <c r="I30" s="45"/>
      <c r="J30" s="45" t="s">
        <v>194</v>
      </c>
      <c r="K30" s="21"/>
    </row>
    <row r="31" spans="1:11" ht="15.6" customHeight="1" x14ac:dyDescent="0.3">
      <c r="A31" s="13"/>
      <c r="B31" s="43"/>
      <c r="C31" s="44"/>
      <c r="D31" s="44"/>
      <c r="E31" s="43"/>
      <c r="F31" s="43"/>
      <c r="G31" s="43"/>
      <c r="H31" s="43"/>
      <c r="I31" s="43"/>
      <c r="J31" s="43"/>
      <c r="K31" s="54"/>
    </row>
    <row r="32" spans="1:11" ht="15.6" customHeight="1" x14ac:dyDescent="0.3">
      <c r="A32" s="13"/>
      <c r="B32" s="75" t="s">
        <v>190</v>
      </c>
      <c r="C32" s="75"/>
      <c r="D32" s="3" t="s">
        <v>191</v>
      </c>
      <c r="E32" s="43"/>
      <c r="F32" s="43"/>
      <c r="G32" s="43"/>
      <c r="H32" s="43"/>
      <c r="I32" s="43"/>
      <c r="J32" s="43"/>
      <c r="K32" s="54"/>
    </row>
    <row r="33" spans="1:11" ht="16.2" customHeight="1" x14ac:dyDescent="0.3">
      <c r="A33" s="13"/>
      <c r="B33" s="75" t="s">
        <v>192</v>
      </c>
      <c r="C33" s="75"/>
      <c r="D33" s="3" t="s">
        <v>193</v>
      </c>
      <c r="E33" s="43"/>
      <c r="F33" s="43"/>
      <c r="G33" s="43"/>
      <c r="H33" s="43"/>
      <c r="I33" s="43"/>
      <c r="J33" s="43"/>
      <c r="K33" s="54"/>
    </row>
  </sheetData>
  <sortState ref="A6:J28">
    <sortCondition descending="1" ref="J6:J28"/>
  </sortState>
  <mergeCells count="6">
    <mergeCell ref="A1:K1"/>
    <mergeCell ref="B33:C33"/>
    <mergeCell ref="A2:K2"/>
    <mergeCell ref="A3:K3"/>
    <mergeCell ref="E4:K4"/>
    <mergeCell ref="B32:C3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D9" sqref="D9"/>
    </sheetView>
  </sheetViews>
  <sheetFormatPr defaultRowHeight="15.6" x14ac:dyDescent="0.3"/>
  <cols>
    <col min="1" max="1" width="7.109375" style="7" customWidth="1"/>
    <col min="2" max="2" width="36.109375" style="27" customWidth="1"/>
    <col min="3" max="3" width="16.109375" style="39" customWidth="1"/>
    <col min="4" max="4" width="40.88671875" style="27" customWidth="1"/>
    <col min="5" max="9" width="4.77734375" style="27" customWidth="1"/>
    <col min="10" max="10" width="6" style="7" customWidth="1"/>
    <col min="11" max="11" width="8" style="55" customWidth="1"/>
    <col min="12" max="16384" width="8.88671875" style="27"/>
  </cols>
  <sheetData>
    <row r="1" spans="1:11" x14ac:dyDescent="0.3">
      <c r="A1" s="73" t="s">
        <v>208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.6" customHeight="1" x14ac:dyDescent="0.3">
      <c r="A2" s="74" t="s">
        <v>209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x14ac:dyDescent="0.3">
      <c r="A3" s="77" t="s">
        <v>184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x14ac:dyDescent="0.3">
      <c r="A4" s="13"/>
      <c r="B4" s="28"/>
      <c r="C4" s="37"/>
      <c r="D4" s="28"/>
      <c r="E4" s="83"/>
      <c r="F4" s="83"/>
      <c r="G4" s="83"/>
      <c r="H4" s="83"/>
      <c r="I4" s="83"/>
      <c r="J4" s="83"/>
      <c r="K4" s="83"/>
    </row>
    <row r="5" spans="1:11" x14ac:dyDescent="0.3">
      <c r="A5" s="105" t="s">
        <v>189</v>
      </c>
      <c r="B5" s="106" t="s">
        <v>0</v>
      </c>
      <c r="C5" s="107" t="s">
        <v>182</v>
      </c>
      <c r="D5" s="106" t="s">
        <v>181</v>
      </c>
      <c r="E5" s="108">
        <v>1</v>
      </c>
      <c r="F5" s="108">
        <v>2</v>
      </c>
      <c r="G5" s="108">
        <v>3</v>
      </c>
      <c r="H5" s="108">
        <v>4</v>
      </c>
      <c r="I5" s="108">
        <v>5</v>
      </c>
      <c r="J5" s="109" t="s">
        <v>1</v>
      </c>
      <c r="K5" s="109" t="s">
        <v>2</v>
      </c>
    </row>
    <row r="6" spans="1:11" ht="31.2" x14ac:dyDescent="0.3">
      <c r="A6" s="87">
        <v>13</v>
      </c>
      <c r="B6" s="88" t="s">
        <v>54</v>
      </c>
      <c r="C6" s="89"/>
      <c r="D6" s="90" t="s">
        <v>47</v>
      </c>
      <c r="E6" s="91">
        <v>7</v>
      </c>
      <c r="F6" s="91">
        <v>7</v>
      </c>
      <c r="G6" s="91">
        <v>7</v>
      </c>
      <c r="H6" s="91">
        <v>3</v>
      </c>
      <c r="I6" s="91">
        <v>7</v>
      </c>
      <c r="J6" s="87">
        <f t="shared" ref="J6:J31" si="0">SUM(E6:I6)</f>
        <v>31</v>
      </c>
      <c r="K6" s="87" t="s">
        <v>210</v>
      </c>
    </row>
    <row r="7" spans="1:11" x14ac:dyDescent="0.3">
      <c r="A7" s="87">
        <v>27</v>
      </c>
      <c r="B7" s="92" t="s">
        <v>57</v>
      </c>
      <c r="C7" s="89"/>
      <c r="D7" s="90" t="s">
        <v>47</v>
      </c>
      <c r="E7" s="91">
        <v>7</v>
      </c>
      <c r="F7" s="91">
        <v>7</v>
      </c>
      <c r="G7" s="91">
        <v>5</v>
      </c>
      <c r="H7" s="91">
        <v>5</v>
      </c>
      <c r="I7" s="91">
        <v>5</v>
      </c>
      <c r="J7" s="87">
        <f t="shared" si="0"/>
        <v>29</v>
      </c>
      <c r="K7" s="87" t="s">
        <v>210</v>
      </c>
    </row>
    <row r="8" spans="1:11" x14ac:dyDescent="0.3">
      <c r="A8" s="49">
        <v>6</v>
      </c>
      <c r="B8" s="93" t="s">
        <v>55</v>
      </c>
      <c r="C8" s="51"/>
      <c r="D8" s="94" t="s">
        <v>47</v>
      </c>
      <c r="E8" s="50">
        <v>7</v>
      </c>
      <c r="F8" s="50">
        <v>7</v>
      </c>
      <c r="G8" s="50">
        <v>7</v>
      </c>
      <c r="H8" s="50">
        <v>0</v>
      </c>
      <c r="I8" s="50">
        <v>1</v>
      </c>
      <c r="J8" s="49">
        <f t="shared" si="0"/>
        <v>22</v>
      </c>
      <c r="K8" s="49" t="s">
        <v>211</v>
      </c>
    </row>
    <row r="9" spans="1:11" x14ac:dyDescent="0.3">
      <c r="A9" s="49">
        <v>4</v>
      </c>
      <c r="B9" s="93" t="s">
        <v>97</v>
      </c>
      <c r="C9" s="51" t="s">
        <v>87</v>
      </c>
      <c r="D9" s="94" t="s">
        <v>94</v>
      </c>
      <c r="E9" s="50">
        <v>7</v>
      </c>
      <c r="F9" s="50">
        <v>7</v>
      </c>
      <c r="G9" s="50">
        <v>0</v>
      </c>
      <c r="H9" s="50">
        <v>0</v>
      </c>
      <c r="I9" s="50">
        <v>7</v>
      </c>
      <c r="J9" s="49">
        <f t="shared" si="0"/>
        <v>21</v>
      </c>
      <c r="K9" s="49" t="s">
        <v>211</v>
      </c>
    </row>
    <row r="10" spans="1:11" ht="31.2" x14ac:dyDescent="0.3">
      <c r="A10" s="49">
        <v>9</v>
      </c>
      <c r="B10" s="95" t="s">
        <v>31</v>
      </c>
      <c r="C10" s="51" t="s">
        <v>22</v>
      </c>
      <c r="D10" s="96" t="s">
        <v>33</v>
      </c>
      <c r="E10" s="50">
        <v>7</v>
      </c>
      <c r="F10" s="50">
        <v>7</v>
      </c>
      <c r="G10" s="50">
        <v>0</v>
      </c>
      <c r="H10" s="50">
        <v>0</v>
      </c>
      <c r="I10" s="50">
        <v>5</v>
      </c>
      <c r="J10" s="49">
        <f t="shared" si="0"/>
        <v>19</v>
      </c>
      <c r="K10" s="49" t="s">
        <v>211</v>
      </c>
    </row>
    <row r="11" spans="1:11" ht="26.4" x14ac:dyDescent="0.3">
      <c r="A11" s="97">
        <v>3</v>
      </c>
      <c r="B11" s="98" t="s">
        <v>99</v>
      </c>
      <c r="C11" s="99" t="s">
        <v>87</v>
      </c>
      <c r="D11" s="99" t="s">
        <v>104</v>
      </c>
      <c r="E11" s="98">
        <v>2</v>
      </c>
      <c r="F11" s="98">
        <v>0</v>
      </c>
      <c r="G11" s="98">
        <v>7</v>
      </c>
      <c r="H11" s="98">
        <v>3</v>
      </c>
      <c r="I11" s="98">
        <v>5</v>
      </c>
      <c r="J11" s="97">
        <f t="shared" si="0"/>
        <v>17</v>
      </c>
      <c r="K11" s="97" t="s">
        <v>212</v>
      </c>
    </row>
    <row r="12" spans="1:11" x14ac:dyDescent="0.3">
      <c r="A12" s="97">
        <v>11</v>
      </c>
      <c r="B12" s="98" t="s">
        <v>56</v>
      </c>
      <c r="C12" s="99"/>
      <c r="D12" s="99" t="s">
        <v>47</v>
      </c>
      <c r="E12" s="98">
        <v>7</v>
      </c>
      <c r="F12" s="98">
        <v>2</v>
      </c>
      <c r="G12" s="98">
        <v>7</v>
      </c>
      <c r="H12" s="98">
        <v>0</v>
      </c>
      <c r="I12" s="98">
        <v>1</v>
      </c>
      <c r="J12" s="97">
        <f t="shared" si="0"/>
        <v>17</v>
      </c>
      <c r="K12" s="97" t="s">
        <v>212</v>
      </c>
    </row>
    <row r="13" spans="1:11" ht="26.4" x14ac:dyDescent="0.3">
      <c r="A13" s="97">
        <v>12</v>
      </c>
      <c r="B13" s="98" t="s">
        <v>173</v>
      </c>
      <c r="C13" s="99" t="s">
        <v>162</v>
      </c>
      <c r="D13" s="100" t="s">
        <v>176</v>
      </c>
      <c r="E13" s="98">
        <v>0</v>
      </c>
      <c r="F13" s="98">
        <v>7</v>
      </c>
      <c r="G13" s="98">
        <v>7</v>
      </c>
      <c r="H13" s="98">
        <v>0</v>
      </c>
      <c r="I13" s="98">
        <v>0</v>
      </c>
      <c r="J13" s="97">
        <f t="shared" si="0"/>
        <v>14</v>
      </c>
      <c r="K13" s="97" t="s">
        <v>212</v>
      </c>
    </row>
    <row r="14" spans="1:11" ht="26.4" x14ac:dyDescent="0.3">
      <c r="A14" s="97">
        <v>14</v>
      </c>
      <c r="B14" s="98" t="s">
        <v>101</v>
      </c>
      <c r="C14" s="99" t="s">
        <v>87</v>
      </c>
      <c r="D14" s="99" t="s">
        <v>105</v>
      </c>
      <c r="E14" s="98">
        <v>5</v>
      </c>
      <c r="F14" s="98">
        <v>0</v>
      </c>
      <c r="G14" s="98">
        <v>5</v>
      </c>
      <c r="H14" s="98">
        <v>2</v>
      </c>
      <c r="I14" s="98">
        <v>2</v>
      </c>
      <c r="J14" s="97">
        <f t="shared" si="0"/>
        <v>14</v>
      </c>
      <c r="K14" s="97" t="s">
        <v>212</v>
      </c>
    </row>
    <row r="15" spans="1:11" ht="39.6" x14ac:dyDescent="0.3">
      <c r="A15" s="97">
        <v>21</v>
      </c>
      <c r="B15" s="98" t="s">
        <v>102</v>
      </c>
      <c r="C15" s="99" t="s">
        <v>87</v>
      </c>
      <c r="D15" s="99" t="s">
        <v>205</v>
      </c>
      <c r="E15" s="98">
        <v>7</v>
      </c>
      <c r="F15" s="98">
        <v>0</v>
      </c>
      <c r="G15" s="98">
        <v>5</v>
      </c>
      <c r="H15" s="98">
        <v>0</v>
      </c>
      <c r="I15" s="98">
        <v>2</v>
      </c>
      <c r="J15" s="97">
        <f t="shared" si="0"/>
        <v>14</v>
      </c>
      <c r="K15" s="97" t="s">
        <v>212</v>
      </c>
    </row>
    <row r="16" spans="1:11" x14ac:dyDescent="0.3">
      <c r="A16" s="97">
        <v>8</v>
      </c>
      <c r="B16" s="98" t="s">
        <v>58</v>
      </c>
      <c r="C16" s="99"/>
      <c r="D16" s="99" t="s">
        <v>47</v>
      </c>
      <c r="E16" s="98">
        <v>5</v>
      </c>
      <c r="F16" s="98">
        <v>0</v>
      </c>
      <c r="G16" s="98">
        <v>5</v>
      </c>
      <c r="H16" s="98">
        <v>0</v>
      </c>
      <c r="I16" s="98">
        <v>3</v>
      </c>
      <c r="J16" s="97">
        <f t="shared" si="0"/>
        <v>13</v>
      </c>
      <c r="K16" s="97" t="s">
        <v>212</v>
      </c>
    </row>
    <row r="17" spans="1:11" x14ac:dyDescent="0.3">
      <c r="A17" s="97">
        <v>26</v>
      </c>
      <c r="B17" s="98" t="s">
        <v>59</v>
      </c>
      <c r="C17" s="99"/>
      <c r="D17" s="99" t="s">
        <v>47</v>
      </c>
      <c r="E17" s="98">
        <v>5</v>
      </c>
      <c r="F17" s="98">
        <v>0</v>
      </c>
      <c r="G17" s="98">
        <v>5</v>
      </c>
      <c r="H17" s="98">
        <v>0</v>
      </c>
      <c r="I17" s="98">
        <v>1</v>
      </c>
      <c r="J17" s="97">
        <f t="shared" si="0"/>
        <v>11</v>
      </c>
      <c r="K17" s="97" t="s">
        <v>212</v>
      </c>
    </row>
    <row r="18" spans="1:11" ht="26.4" x14ac:dyDescent="0.3">
      <c r="A18" s="6">
        <v>18</v>
      </c>
      <c r="B18" s="29" t="s">
        <v>77</v>
      </c>
      <c r="C18" s="32" t="s">
        <v>68</v>
      </c>
      <c r="D18" s="32" t="s">
        <v>79</v>
      </c>
      <c r="E18" s="29">
        <v>2</v>
      </c>
      <c r="F18" s="29">
        <v>2</v>
      </c>
      <c r="G18" s="29">
        <v>2</v>
      </c>
      <c r="H18" s="29">
        <v>0</v>
      </c>
      <c r="I18" s="29">
        <v>2</v>
      </c>
      <c r="J18" s="6">
        <f t="shared" si="0"/>
        <v>8</v>
      </c>
      <c r="K18" s="6"/>
    </row>
    <row r="19" spans="1:11" ht="26.4" x14ac:dyDescent="0.3">
      <c r="A19" s="6">
        <v>5</v>
      </c>
      <c r="B19" s="29" t="s">
        <v>174</v>
      </c>
      <c r="C19" s="32" t="s">
        <v>162</v>
      </c>
      <c r="D19" s="19" t="s">
        <v>176</v>
      </c>
      <c r="E19" s="29">
        <v>0</v>
      </c>
      <c r="F19" s="29">
        <v>7</v>
      </c>
      <c r="G19" s="29">
        <v>0</v>
      </c>
      <c r="H19" s="29">
        <v>0</v>
      </c>
      <c r="I19" s="29">
        <v>0</v>
      </c>
      <c r="J19" s="6">
        <f t="shared" si="0"/>
        <v>7</v>
      </c>
      <c r="K19" s="6"/>
    </row>
    <row r="20" spans="1:11" x14ac:dyDescent="0.3">
      <c r="A20" s="6">
        <v>17</v>
      </c>
      <c r="B20" s="1" t="s">
        <v>154</v>
      </c>
      <c r="C20" s="32" t="s">
        <v>138</v>
      </c>
      <c r="D20" s="19" t="s">
        <v>156</v>
      </c>
      <c r="E20" s="29">
        <v>2</v>
      </c>
      <c r="F20" s="29">
        <v>0</v>
      </c>
      <c r="G20" s="29">
        <v>0</v>
      </c>
      <c r="H20" s="29">
        <v>0</v>
      </c>
      <c r="I20" s="29">
        <v>5</v>
      </c>
      <c r="J20" s="6">
        <f t="shared" si="0"/>
        <v>7</v>
      </c>
      <c r="K20" s="6"/>
    </row>
    <row r="21" spans="1:11" x14ac:dyDescent="0.3">
      <c r="A21" s="6">
        <v>15</v>
      </c>
      <c r="B21" s="29" t="s">
        <v>78</v>
      </c>
      <c r="C21" s="32" t="s">
        <v>68</v>
      </c>
      <c r="D21" s="32" t="s">
        <v>80</v>
      </c>
      <c r="E21" s="29">
        <v>2</v>
      </c>
      <c r="F21" s="29">
        <v>0</v>
      </c>
      <c r="G21" s="29">
        <v>2</v>
      </c>
      <c r="H21" s="29">
        <v>0</v>
      </c>
      <c r="I21" s="29">
        <v>2</v>
      </c>
      <c r="J21" s="6">
        <f t="shared" si="0"/>
        <v>6</v>
      </c>
      <c r="K21" s="6"/>
    </row>
    <row r="22" spans="1:11" ht="26.4" x14ac:dyDescent="0.3">
      <c r="A22" s="6">
        <v>2</v>
      </c>
      <c r="B22" s="29" t="s">
        <v>100</v>
      </c>
      <c r="C22" s="32" t="s">
        <v>87</v>
      </c>
      <c r="D22" s="32" t="s">
        <v>104</v>
      </c>
      <c r="E22" s="29">
        <v>0</v>
      </c>
      <c r="F22" s="29">
        <v>0</v>
      </c>
      <c r="G22" s="29">
        <v>5</v>
      </c>
      <c r="H22" s="29">
        <v>0</v>
      </c>
      <c r="I22" s="29">
        <v>0</v>
      </c>
      <c r="J22" s="6">
        <f t="shared" si="0"/>
        <v>5</v>
      </c>
      <c r="K22" s="6"/>
    </row>
    <row r="23" spans="1:11" x14ac:dyDescent="0.3">
      <c r="A23" s="6">
        <v>16</v>
      </c>
      <c r="B23" s="1" t="s">
        <v>153</v>
      </c>
      <c r="C23" s="32" t="s">
        <v>138</v>
      </c>
      <c r="D23" s="19" t="s">
        <v>156</v>
      </c>
      <c r="E23" s="29">
        <v>2</v>
      </c>
      <c r="F23" s="29">
        <v>0</v>
      </c>
      <c r="G23" s="29">
        <v>2</v>
      </c>
      <c r="H23" s="29">
        <v>0</v>
      </c>
      <c r="I23" s="29">
        <v>0</v>
      </c>
      <c r="J23" s="6">
        <f t="shared" si="0"/>
        <v>4</v>
      </c>
      <c r="K23" s="6"/>
    </row>
    <row r="24" spans="1:11" x14ac:dyDescent="0.3">
      <c r="A24" s="6">
        <v>23</v>
      </c>
      <c r="B24" s="1" t="s">
        <v>129</v>
      </c>
      <c r="C24" s="32" t="s">
        <v>118</v>
      </c>
      <c r="D24" s="19" t="s">
        <v>131</v>
      </c>
      <c r="E24" s="29">
        <v>2</v>
      </c>
      <c r="F24" s="29">
        <v>0</v>
      </c>
      <c r="G24" s="29">
        <v>0</v>
      </c>
      <c r="H24" s="29">
        <v>0</v>
      </c>
      <c r="I24" s="29">
        <v>2</v>
      </c>
      <c r="J24" s="6">
        <f t="shared" si="0"/>
        <v>4</v>
      </c>
      <c r="K24" s="6"/>
    </row>
    <row r="25" spans="1:11" x14ac:dyDescent="0.3">
      <c r="A25" s="6">
        <v>25</v>
      </c>
      <c r="B25" s="30" t="s">
        <v>18</v>
      </c>
      <c r="C25" s="32" t="s">
        <v>4</v>
      </c>
      <c r="D25" s="31" t="s">
        <v>11</v>
      </c>
      <c r="E25" s="29">
        <v>2</v>
      </c>
      <c r="F25" s="29">
        <v>2</v>
      </c>
      <c r="G25" s="29">
        <v>0</v>
      </c>
      <c r="H25" s="29">
        <v>0</v>
      </c>
      <c r="I25" s="29">
        <v>0</v>
      </c>
      <c r="J25" s="6">
        <f t="shared" si="0"/>
        <v>4</v>
      </c>
      <c r="K25" s="6"/>
    </row>
    <row r="26" spans="1:11" x14ac:dyDescent="0.3">
      <c r="A26" s="6">
        <v>7</v>
      </c>
      <c r="B26" s="30" t="s">
        <v>130</v>
      </c>
      <c r="C26" s="32" t="s">
        <v>118</v>
      </c>
      <c r="D26" s="31" t="s">
        <v>131</v>
      </c>
      <c r="E26" s="29">
        <v>2</v>
      </c>
      <c r="F26" s="29">
        <v>0</v>
      </c>
      <c r="G26" s="29">
        <v>0</v>
      </c>
      <c r="H26" s="29">
        <v>0</v>
      </c>
      <c r="I26" s="29">
        <v>0</v>
      </c>
      <c r="J26" s="6">
        <f t="shared" si="0"/>
        <v>2</v>
      </c>
      <c r="K26" s="6"/>
    </row>
    <row r="27" spans="1:11" x14ac:dyDescent="0.3">
      <c r="A27" s="6">
        <v>22</v>
      </c>
      <c r="B27" s="40" t="s">
        <v>115</v>
      </c>
      <c r="C27" s="32" t="s">
        <v>109</v>
      </c>
      <c r="D27" s="41" t="s">
        <v>204</v>
      </c>
      <c r="E27" s="29">
        <v>2</v>
      </c>
      <c r="F27" s="29">
        <v>0</v>
      </c>
      <c r="G27" s="29">
        <v>0</v>
      </c>
      <c r="H27" s="29">
        <v>0</v>
      </c>
      <c r="I27" s="29">
        <v>0</v>
      </c>
      <c r="J27" s="6">
        <f t="shared" si="0"/>
        <v>2</v>
      </c>
      <c r="K27" s="6"/>
    </row>
    <row r="28" spans="1:11" ht="26.4" x14ac:dyDescent="0.3">
      <c r="A28" s="6">
        <v>24</v>
      </c>
      <c r="B28" s="30" t="s">
        <v>32</v>
      </c>
      <c r="C28" s="32" t="s">
        <v>22</v>
      </c>
      <c r="D28" s="31" t="s">
        <v>34</v>
      </c>
      <c r="E28" s="29">
        <v>0</v>
      </c>
      <c r="F28" s="29">
        <v>0</v>
      </c>
      <c r="G28" s="29">
        <v>0</v>
      </c>
      <c r="H28" s="29">
        <v>0</v>
      </c>
      <c r="I28" s="29">
        <v>2</v>
      </c>
      <c r="J28" s="6">
        <f t="shared" si="0"/>
        <v>2</v>
      </c>
      <c r="K28" s="6"/>
    </row>
    <row r="29" spans="1:11" ht="26.4" x14ac:dyDescent="0.3">
      <c r="A29" s="6">
        <v>1</v>
      </c>
      <c r="B29" s="30" t="s">
        <v>152</v>
      </c>
      <c r="C29" s="32" t="s">
        <v>138</v>
      </c>
      <c r="D29" s="31" t="s">
        <v>155</v>
      </c>
      <c r="E29" s="29">
        <v>1</v>
      </c>
      <c r="F29" s="29">
        <v>0</v>
      </c>
      <c r="G29" s="29">
        <v>0</v>
      </c>
      <c r="H29" s="29">
        <v>0</v>
      </c>
      <c r="I29" s="29">
        <v>0</v>
      </c>
      <c r="J29" s="6">
        <f t="shared" si="0"/>
        <v>1</v>
      </c>
      <c r="K29" s="6"/>
    </row>
    <row r="30" spans="1:11" ht="26.4" x14ac:dyDescent="0.3">
      <c r="A30" s="6">
        <v>19</v>
      </c>
      <c r="B30" s="29" t="s">
        <v>175</v>
      </c>
      <c r="C30" s="32" t="s">
        <v>162</v>
      </c>
      <c r="D30" s="31" t="s">
        <v>177</v>
      </c>
      <c r="E30" s="29">
        <v>0</v>
      </c>
      <c r="F30" s="29">
        <v>0</v>
      </c>
      <c r="G30" s="29">
        <v>1</v>
      </c>
      <c r="H30" s="29">
        <v>0</v>
      </c>
      <c r="I30" s="29">
        <v>0</v>
      </c>
      <c r="J30" s="6">
        <f t="shared" si="0"/>
        <v>1</v>
      </c>
      <c r="K30" s="6"/>
    </row>
    <row r="31" spans="1:11" ht="26.4" x14ac:dyDescent="0.3">
      <c r="A31" s="6">
        <v>20</v>
      </c>
      <c r="B31" s="34" t="s">
        <v>19</v>
      </c>
      <c r="C31" s="38" t="s">
        <v>4</v>
      </c>
      <c r="D31" s="33" t="s">
        <v>195</v>
      </c>
      <c r="E31" s="29">
        <v>0</v>
      </c>
      <c r="F31" s="29">
        <v>0</v>
      </c>
      <c r="G31" s="29">
        <v>1</v>
      </c>
      <c r="H31" s="29">
        <v>0</v>
      </c>
      <c r="I31" s="29">
        <v>0</v>
      </c>
      <c r="J31" s="6">
        <f t="shared" si="0"/>
        <v>1</v>
      </c>
      <c r="K31" s="127"/>
    </row>
    <row r="32" spans="1:11" x14ac:dyDescent="0.3">
      <c r="A32" s="6"/>
      <c r="B32" s="29" t="s">
        <v>98</v>
      </c>
      <c r="C32" s="32" t="s">
        <v>87</v>
      </c>
      <c r="D32" s="32" t="s">
        <v>103</v>
      </c>
      <c r="E32" s="29"/>
      <c r="F32" s="29"/>
      <c r="G32" s="29"/>
      <c r="H32" s="29"/>
      <c r="I32" s="29"/>
      <c r="J32" s="6" t="s">
        <v>194</v>
      </c>
      <c r="K32" s="6"/>
    </row>
    <row r="33" spans="1:11" x14ac:dyDescent="0.3">
      <c r="A33" s="13"/>
      <c r="B33" s="28"/>
      <c r="C33" s="37"/>
      <c r="D33" s="28"/>
      <c r="E33" s="28"/>
      <c r="F33" s="28"/>
      <c r="G33" s="28"/>
      <c r="H33" s="28"/>
      <c r="I33" s="28"/>
      <c r="J33" s="10"/>
      <c r="K33" s="53"/>
    </row>
    <row r="34" spans="1:11" x14ac:dyDescent="0.3">
      <c r="A34" s="13"/>
      <c r="B34" s="75" t="s">
        <v>190</v>
      </c>
      <c r="C34" s="75"/>
      <c r="D34" s="3" t="s">
        <v>191</v>
      </c>
      <c r="E34" s="28"/>
      <c r="F34" s="28"/>
      <c r="G34" s="28"/>
      <c r="H34" s="28"/>
      <c r="I34" s="28"/>
      <c r="J34" s="10"/>
      <c r="K34" s="53"/>
    </row>
    <row r="35" spans="1:11" ht="52.8" customHeight="1" x14ac:dyDescent="0.3">
      <c r="B35" s="75" t="s">
        <v>192</v>
      </c>
      <c r="C35" s="75"/>
      <c r="D35" s="3" t="s">
        <v>193</v>
      </c>
    </row>
  </sheetData>
  <sortState ref="A6:J31">
    <sortCondition descending="1" ref="J6:J31"/>
  </sortState>
  <mergeCells count="6">
    <mergeCell ref="A1:K1"/>
    <mergeCell ref="B35:C35"/>
    <mergeCell ref="A2:K2"/>
    <mergeCell ref="A3:K3"/>
    <mergeCell ref="E4:K4"/>
    <mergeCell ref="B34:C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4" workbookViewId="0">
      <selection activeCell="B15" sqref="B15"/>
    </sheetView>
  </sheetViews>
  <sheetFormatPr defaultRowHeight="15.6" x14ac:dyDescent="0.3"/>
  <cols>
    <col min="1" max="1" width="7" style="7" customWidth="1"/>
    <col min="2" max="2" width="36.109375" style="59" customWidth="1"/>
    <col min="3" max="3" width="13.6640625" style="72" customWidth="1"/>
    <col min="4" max="4" width="40.5546875" style="59" customWidth="1"/>
    <col min="5" max="9" width="4.77734375" style="59" customWidth="1"/>
    <col min="10" max="10" width="5.77734375" style="59" customWidth="1"/>
    <col min="11" max="11" width="7.109375" style="59" customWidth="1"/>
    <col min="12" max="16384" width="8.88671875" style="59"/>
  </cols>
  <sheetData>
    <row r="1" spans="1:12" x14ac:dyDescent="0.3">
      <c r="A1" s="73" t="s">
        <v>208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x14ac:dyDescent="0.3">
      <c r="A2" s="77" t="s">
        <v>209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2" x14ac:dyDescent="0.3">
      <c r="A3" s="77" t="s">
        <v>183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x14ac:dyDescent="0.3">
      <c r="A4" s="52"/>
      <c r="B4" s="56"/>
      <c r="C4" s="60"/>
      <c r="D4" s="56"/>
      <c r="E4" s="85"/>
      <c r="F4" s="85"/>
      <c r="G4" s="85"/>
      <c r="H4" s="85"/>
      <c r="I4" s="85"/>
      <c r="J4" s="85"/>
      <c r="K4" s="85"/>
    </row>
    <row r="5" spans="1:12" s="137" customFormat="1" x14ac:dyDescent="0.3">
      <c r="A5" s="101" t="s">
        <v>189</v>
      </c>
      <c r="B5" s="134" t="s">
        <v>0</v>
      </c>
      <c r="C5" s="135" t="s">
        <v>182</v>
      </c>
      <c r="D5" s="134" t="s">
        <v>181</v>
      </c>
      <c r="E5" s="136">
        <v>1</v>
      </c>
      <c r="F5" s="136">
        <v>2</v>
      </c>
      <c r="G5" s="136">
        <v>3</v>
      </c>
      <c r="H5" s="136">
        <v>4</v>
      </c>
      <c r="I5" s="136">
        <v>5</v>
      </c>
      <c r="J5" s="136" t="s">
        <v>1</v>
      </c>
      <c r="K5" s="136" t="s">
        <v>2</v>
      </c>
    </row>
    <row r="6" spans="1:12" x14ac:dyDescent="0.3">
      <c r="A6" s="87">
        <v>1</v>
      </c>
      <c r="B6" s="157" t="s">
        <v>62</v>
      </c>
      <c r="C6" s="158"/>
      <c r="D6" s="159" t="s">
        <v>47</v>
      </c>
      <c r="E6" s="160">
        <v>7</v>
      </c>
      <c r="F6" s="160">
        <v>7</v>
      </c>
      <c r="G6" s="160">
        <v>6</v>
      </c>
      <c r="H6" s="160">
        <v>1</v>
      </c>
      <c r="I6" s="160">
        <v>0</v>
      </c>
      <c r="J6" s="160">
        <f>SUM(E6:I6)</f>
        <v>21</v>
      </c>
      <c r="K6" s="160" t="s">
        <v>210</v>
      </c>
    </row>
    <row r="7" spans="1:12" ht="26.4" x14ac:dyDescent="0.3">
      <c r="A7" s="87">
        <v>6</v>
      </c>
      <c r="B7" s="161" t="s">
        <v>178</v>
      </c>
      <c r="C7" s="158" t="s">
        <v>162</v>
      </c>
      <c r="D7" s="162" t="s">
        <v>172</v>
      </c>
      <c r="E7" s="160">
        <v>7</v>
      </c>
      <c r="F7" s="160">
        <v>7</v>
      </c>
      <c r="G7" s="160">
        <v>2</v>
      </c>
      <c r="H7" s="160">
        <v>3</v>
      </c>
      <c r="I7" s="160">
        <v>1</v>
      </c>
      <c r="J7" s="160">
        <f>SUM(E7:I7)</f>
        <v>20</v>
      </c>
      <c r="K7" s="160" t="s">
        <v>210</v>
      </c>
    </row>
    <row r="8" spans="1:12" x14ac:dyDescent="0.3">
      <c r="A8" s="49">
        <v>2</v>
      </c>
      <c r="B8" s="166" t="s">
        <v>65</v>
      </c>
      <c r="C8" s="61"/>
      <c r="D8" s="167" t="s">
        <v>47</v>
      </c>
      <c r="E8" s="57">
        <v>7</v>
      </c>
      <c r="F8" s="57">
        <v>7</v>
      </c>
      <c r="G8" s="57">
        <v>2</v>
      </c>
      <c r="H8" s="57">
        <v>1</v>
      </c>
      <c r="I8" s="57">
        <v>1</v>
      </c>
      <c r="J8" s="57">
        <f>SUM(E8:I8)</f>
        <v>18</v>
      </c>
      <c r="K8" s="57" t="s">
        <v>211</v>
      </c>
      <c r="L8" s="59" t="s">
        <v>203</v>
      </c>
    </row>
    <row r="9" spans="1:12" ht="22.2" customHeight="1" x14ac:dyDescent="0.3">
      <c r="A9" s="49">
        <v>9</v>
      </c>
      <c r="B9" s="166" t="s">
        <v>61</v>
      </c>
      <c r="C9" s="61"/>
      <c r="D9" s="61" t="s">
        <v>47</v>
      </c>
      <c r="E9" s="57">
        <v>7</v>
      </c>
      <c r="F9" s="57">
        <v>7</v>
      </c>
      <c r="G9" s="57">
        <v>2</v>
      </c>
      <c r="H9" s="57">
        <v>0</v>
      </c>
      <c r="I9" s="57">
        <v>2</v>
      </c>
      <c r="J9" s="57">
        <f>SUM(E9:I9)</f>
        <v>18</v>
      </c>
      <c r="K9" s="57" t="s">
        <v>211</v>
      </c>
    </row>
    <row r="10" spans="1:12" ht="27" customHeight="1" x14ac:dyDescent="0.3">
      <c r="A10" s="49">
        <v>11</v>
      </c>
      <c r="B10" s="166" t="s">
        <v>106</v>
      </c>
      <c r="C10" s="61" t="s">
        <v>87</v>
      </c>
      <c r="D10" s="61" t="s">
        <v>206</v>
      </c>
      <c r="E10" s="57">
        <v>7</v>
      </c>
      <c r="F10" s="57">
        <v>7</v>
      </c>
      <c r="G10" s="57">
        <v>2</v>
      </c>
      <c r="H10" s="57">
        <v>0</v>
      </c>
      <c r="I10" s="57">
        <v>2</v>
      </c>
      <c r="J10" s="57">
        <f>SUM(E10:I10)</f>
        <v>18</v>
      </c>
      <c r="K10" s="57" t="s">
        <v>211</v>
      </c>
    </row>
    <row r="11" spans="1:12" ht="30" customHeight="1" x14ac:dyDescent="0.3">
      <c r="A11" s="49">
        <v>10</v>
      </c>
      <c r="B11" s="57" t="s">
        <v>60</v>
      </c>
      <c r="C11" s="61"/>
      <c r="D11" s="61" t="s">
        <v>47</v>
      </c>
      <c r="E11" s="57">
        <v>7</v>
      </c>
      <c r="F11" s="57">
        <v>7</v>
      </c>
      <c r="G11" s="57">
        <v>2</v>
      </c>
      <c r="H11" s="57">
        <v>0</v>
      </c>
      <c r="I11" s="57">
        <v>1</v>
      </c>
      <c r="J11" s="57">
        <f>SUM(E11:I11)</f>
        <v>17</v>
      </c>
      <c r="K11" s="57" t="s">
        <v>211</v>
      </c>
    </row>
    <row r="12" spans="1:12" ht="52.8" x14ac:dyDescent="0.3">
      <c r="A12" s="49">
        <v>13</v>
      </c>
      <c r="B12" s="57" t="s">
        <v>83</v>
      </c>
      <c r="C12" s="61" t="s">
        <v>68</v>
      </c>
      <c r="D12" s="168" t="s">
        <v>207</v>
      </c>
      <c r="E12" s="57">
        <v>7</v>
      </c>
      <c r="F12" s="57">
        <v>7</v>
      </c>
      <c r="G12" s="57">
        <v>1</v>
      </c>
      <c r="H12" s="57">
        <v>0</v>
      </c>
      <c r="I12" s="57">
        <v>2</v>
      </c>
      <c r="J12" s="57">
        <f>SUM(E12:I12)</f>
        <v>17</v>
      </c>
      <c r="K12" s="57" t="s">
        <v>211</v>
      </c>
    </row>
    <row r="13" spans="1:12" x14ac:dyDescent="0.3">
      <c r="A13" s="49">
        <v>4</v>
      </c>
      <c r="B13" s="57" t="s">
        <v>63</v>
      </c>
      <c r="C13" s="61"/>
      <c r="D13" s="61" t="s">
        <v>47</v>
      </c>
      <c r="E13" s="57">
        <v>1</v>
      </c>
      <c r="F13" s="57">
        <v>7</v>
      </c>
      <c r="G13" s="57">
        <v>7</v>
      </c>
      <c r="H13" s="57">
        <v>1</v>
      </c>
      <c r="I13" s="57">
        <v>1</v>
      </c>
      <c r="J13" s="57">
        <f>SUM(E13:I13)</f>
        <v>17</v>
      </c>
      <c r="K13" s="57" t="s">
        <v>211</v>
      </c>
    </row>
    <row r="14" spans="1:12" ht="43.2" customHeight="1" x14ac:dyDescent="0.3">
      <c r="A14" s="97">
        <v>3</v>
      </c>
      <c r="B14" s="169" t="s">
        <v>21</v>
      </c>
      <c r="C14" s="163" t="s">
        <v>4</v>
      </c>
      <c r="D14" s="165" t="s">
        <v>198</v>
      </c>
      <c r="E14" s="164">
        <v>7</v>
      </c>
      <c r="F14" s="164">
        <v>7</v>
      </c>
      <c r="G14" s="164">
        <v>1</v>
      </c>
      <c r="H14" s="164">
        <v>0</v>
      </c>
      <c r="I14" s="164">
        <v>0</v>
      </c>
      <c r="J14" s="164">
        <f>SUM(E14:I14)</f>
        <v>15</v>
      </c>
      <c r="K14" s="164" t="s">
        <v>212</v>
      </c>
    </row>
    <row r="15" spans="1:12" ht="52.8" x14ac:dyDescent="0.3">
      <c r="A15" s="97">
        <v>16</v>
      </c>
      <c r="B15" s="169" t="s">
        <v>37</v>
      </c>
      <c r="C15" s="163" t="s">
        <v>22</v>
      </c>
      <c r="D15" s="165" t="s">
        <v>39</v>
      </c>
      <c r="E15" s="164">
        <v>7</v>
      </c>
      <c r="F15" s="164">
        <v>6</v>
      </c>
      <c r="G15" s="164">
        <v>1</v>
      </c>
      <c r="H15" s="164">
        <v>0</v>
      </c>
      <c r="I15" s="164">
        <v>1</v>
      </c>
      <c r="J15" s="164">
        <f>SUM(E15:I15)</f>
        <v>15</v>
      </c>
      <c r="K15" s="164" t="s">
        <v>212</v>
      </c>
    </row>
    <row r="16" spans="1:12" ht="17.399999999999999" customHeight="1" x14ac:dyDescent="0.3">
      <c r="A16" s="97">
        <v>7</v>
      </c>
      <c r="B16" s="164" t="s">
        <v>187</v>
      </c>
      <c r="C16" s="163" t="s">
        <v>162</v>
      </c>
      <c r="D16" s="163" t="s">
        <v>188</v>
      </c>
      <c r="E16" s="164">
        <v>7</v>
      </c>
      <c r="F16" s="164">
        <v>6</v>
      </c>
      <c r="G16" s="164">
        <v>1</v>
      </c>
      <c r="H16" s="164">
        <v>0</v>
      </c>
      <c r="I16" s="164">
        <v>0</v>
      </c>
      <c r="J16" s="164">
        <f>SUM(E16:I16)</f>
        <v>14</v>
      </c>
      <c r="K16" s="164" t="s">
        <v>212</v>
      </c>
    </row>
    <row r="17" spans="1:11" x14ac:dyDescent="0.3">
      <c r="A17" s="6">
        <v>8</v>
      </c>
      <c r="B17" s="58" t="s">
        <v>64</v>
      </c>
      <c r="C17" s="62"/>
      <c r="D17" s="63" t="s">
        <v>47</v>
      </c>
      <c r="E17" s="58">
        <v>7</v>
      </c>
      <c r="F17" s="58">
        <v>1</v>
      </c>
      <c r="G17" s="58">
        <v>1</v>
      </c>
      <c r="H17" s="58">
        <v>0</v>
      </c>
      <c r="I17" s="58">
        <v>1</v>
      </c>
      <c r="J17" s="58">
        <f>SUM(E17:I17)</f>
        <v>10</v>
      </c>
      <c r="K17" s="58"/>
    </row>
    <row r="18" spans="1:11" x14ac:dyDescent="0.3">
      <c r="A18" s="6">
        <v>15</v>
      </c>
      <c r="B18" s="58" t="s">
        <v>107</v>
      </c>
      <c r="C18" s="62" t="s">
        <v>87</v>
      </c>
      <c r="D18" s="63" t="s">
        <v>108</v>
      </c>
      <c r="E18" s="58">
        <v>7</v>
      </c>
      <c r="F18" s="58">
        <v>1</v>
      </c>
      <c r="G18" s="58">
        <v>1</v>
      </c>
      <c r="H18" s="58">
        <v>0</v>
      </c>
      <c r="I18" s="58">
        <v>1</v>
      </c>
      <c r="J18" s="58">
        <f>SUM(E18:I18)</f>
        <v>10</v>
      </c>
      <c r="K18" s="58"/>
    </row>
    <row r="19" spans="1:11" x14ac:dyDescent="0.3">
      <c r="A19" s="6">
        <v>12</v>
      </c>
      <c r="B19" s="66" t="s">
        <v>179</v>
      </c>
      <c r="C19" s="62" t="s">
        <v>162</v>
      </c>
      <c r="D19" s="64" t="s">
        <v>180</v>
      </c>
      <c r="E19" s="58">
        <v>7</v>
      </c>
      <c r="F19" s="58">
        <v>1</v>
      </c>
      <c r="G19" s="58">
        <v>1</v>
      </c>
      <c r="H19" s="58">
        <v>0</v>
      </c>
      <c r="I19" s="58">
        <v>0</v>
      </c>
      <c r="J19" s="58">
        <f>SUM(E19:I19)</f>
        <v>9</v>
      </c>
      <c r="K19" s="58"/>
    </row>
    <row r="20" spans="1:11" ht="16.8" customHeight="1" x14ac:dyDescent="0.3">
      <c r="A20" s="6">
        <v>17</v>
      </c>
      <c r="B20" s="58" t="s">
        <v>81</v>
      </c>
      <c r="C20" s="62" t="s">
        <v>68</v>
      </c>
      <c r="D20" s="65" t="s">
        <v>85</v>
      </c>
      <c r="E20" s="58">
        <v>7</v>
      </c>
      <c r="F20" s="58">
        <v>0</v>
      </c>
      <c r="G20" s="58">
        <v>0</v>
      </c>
      <c r="H20" s="58">
        <v>1</v>
      </c>
      <c r="I20" s="58">
        <v>0</v>
      </c>
      <c r="J20" s="58">
        <f>SUM(E20:I20)</f>
        <v>8</v>
      </c>
      <c r="K20" s="58"/>
    </row>
    <row r="21" spans="1:11" ht="27.6" customHeight="1" x14ac:dyDescent="0.3">
      <c r="A21" s="6">
        <v>19</v>
      </c>
      <c r="B21" s="66" t="s">
        <v>35</v>
      </c>
      <c r="C21" s="62" t="s">
        <v>22</v>
      </c>
      <c r="D21" s="65" t="s">
        <v>33</v>
      </c>
      <c r="E21" s="58">
        <v>1</v>
      </c>
      <c r="F21" s="58">
        <v>0</v>
      </c>
      <c r="G21" s="58">
        <v>1</v>
      </c>
      <c r="H21" s="58">
        <v>0</v>
      </c>
      <c r="I21" s="58">
        <v>1</v>
      </c>
      <c r="J21" s="58">
        <f>SUM(E21:I21)</f>
        <v>3</v>
      </c>
      <c r="K21" s="58"/>
    </row>
    <row r="22" spans="1:11" x14ac:dyDescent="0.3">
      <c r="A22" s="6">
        <v>14</v>
      </c>
      <c r="B22" s="67" t="s">
        <v>132</v>
      </c>
      <c r="C22" s="62" t="s">
        <v>118</v>
      </c>
      <c r="D22" s="65" t="s">
        <v>134</v>
      </c>
      <c r="E22" s="58">
        <v>1</v>
      </c>
      <c r="F22" s="58">
        <v>0</v>
      </c>
      <c r="G22" s="58">
        <v>0</v>
      </c>
      <c r="H22" s="58">
        <v>0</v>
      </c>
      <c r="I22" s="58">
        <v>1</v>
      </c>
      <c r="J22" s="58">
        <f>SUM(E22:I22)</f>
        <v>2</v>
      </c>
      <c r="K22" s="58"/>
    </row>
    <row r="23" spans="1:11" x14ac:dyDescent="0.3">
      <c r="A23" s="6">
        <v>20</v>
      </c>
      <c r="B23" s="58" t="s">
        <v>82</v>
      </c>
      <c r="C23" s="62" t="s">
        <v>68</v>
      </c>
      <c r="D23" s="64" t="s">
        <v>84</v>
      </c>
      <c r="E23" s="58">
        <v>1</v>
      </c>
      <c r="F23" s="58">
        <v>0</v>
      </c>
      <c r="G23" s="58">
        <v>1</v>
      </c>
      <c r="H23" s="58">
        <v>0</v>
      </c>
      <c r="I23" s="58">
        <v>0</v>
      </c>
      <c r="J23" s="58">
        <f>SUM(E23:I23)</f>
        <v>2</v>
      </c>
      <c r="K23" s="58"/>
    </row>
    <row r="24" spans="1:11" ht="26.4" x14ac:dyDescent="0.3">
      <c r="A24" s="6">
        <v>5</v>
      </c>
      <c r="B24" s="68" t="s">
        <v>20</v>
      </c>
      <c r="C24" s="69" t="s">
        <v>4</v>
      </c>
      <c r="D24" s="70" t="s">
        <v>195</v>
      </c>
      <c r="E24" s="71">
        <v>1</v>
      </c>
      <c r="F24" s="71">
        <v>0</v>
      </c>
      <c r="G24" s="71">
        <v>0</v>
      </c>
      <c r="H24" s="71">
        <v>0</v>
      </c>
      <c r="I24" s="71">
        <v>0</v>
      </c>
      <c r="J24" s="58">
        <f>SUM(E24:I24)</f>
        <v>1</v>
      </c>
      <c r="K24" s="71"/>
    </row>
    <row r="25" spans="1:11" x14ac:dyDescent="0.3">
      <c r="A25" s="6">
        <v>18</v>
      </c>
      <c r="B25" s="66" t="s">
        <v>116</v>
      </c>
      <c r="C25" s="62" t="s">
        <v>109</v>
      </c>
      <c r="D25" s="62" t="s">
        <v>117</v>
      </c>
      <c r="E25" s="58">
        <v>1</v>
      </c>
      <c r="F25" s="58">
        <v>0</v>
      </c>
      <c r="G25" s="58">
        <v>0</v>
      </c>
      <c r="H25" s="58">
        <v>0</v>
      </c>
      <c r="I25" s="58">
        <v>0</v>
      </c>
      <c r="J25" s="58">
        <f>SUM(E25:I25)</f>
        <v>1</v>
      </c>
      <c r="K25" s="58"/>
    </row>
    <row r="26" spans="1:11" ht="30.6" customHeight="1" x14ac:dyDescent="0.3">
      <c r="A26" s="6"/>
      <c r="B26" s="66" t="s">
        <v>36</v>
      </c>
      <c r="C26" s="62" t="s">
        <v>22</v>
      </c>
      <c r="D26" s="62" t="s">
        <v>38</v>
      </c>
      <c r="E26" s="58"/>
      <c r="F26" s="58"/>
      <c r="G26" s="58"/>
      <c r="H26" s="58"/>
      <c r="I26" s="58"/>
      <c r="J26" s="58" t="s">
        <v>194</v>
      </c>
      <c r="K26" s="58"/>
    </row>
    <row r="27" spans="1:11" ht="24" customHeight="1" x14ac:dyDescent="0.3">
      <c r="A27" s="6"/>
      <c r="B27" s="66" t="s">
        <v>133</v>
      </c>
      <c r="C27" s="62" t="s">
        <v>118</v>
      </c>
      <c r="D27" s="65" t="s">
        <v>135</v>
      </c>
      <c r="E27" s="58"/>
      <c r="F27" s="58"/>
      <c r="G27" s="58"/>
      <c r="H27" s="58"/>
      <c r="I27" s="58"/>
      <c r="J27" s="58" t="s">
        <v>194</v>
      </c>
      <c r="K27" s="58"/>
    </row>
    <row r="28" spans="1:11" x14ac:dyDescent="0.3">
      <c r="A28" s="52"/>
      <c r="B28" s="56"/>
      <c r="C28" s="60"/>
      <c r="D28" s="56"/>
      <c r="E28" s="56"/>
      <c r="F28" s="56"/>
      <c r="G28" s="56"/>
      <c r="H28" s="56"/>
      <c r="I28" s="56"/>
      <c r="J28" s="56"/>
      <c r="K28" s="56"/>
    </row>
    <row r="29" spans="1:11" x14ac:dyDescent="0.3">
      <c r="A29" s="52"/>
      <c r="B29" s="84" t="s">
        <v>190</v>
      </c>
      <c r="C29" s="84"/>
      <c r="D29" s="56" t="s">
        <v>191</v>
      </c>
      <c r="E29" s="56"/>
      <c r="F29" s="56"/>
      <c r="G29" s="56"/>
      <c r="H29" s="56"/>
      <c r="I29" s="56"/>
      <c r="J29" s="56"/>
      <c r="K29" s="56"/>
    </row>
    <row r="30" spans="1:11" x14ac:dyDescent="0.3">
      <c r="A30" s="52"/>
      <c r="B30" s="84" t="s">
        <v>192</v>
      </c>
      <c r="C30" s="84"/>
      <c r="D30" s="56" t="s">
        <v>193</v>
      </c>
      <c r="E30" s="56"/>
      <c r="F30" s="56"/>
      <c r="G30" s="56"/>
      <c r="H30" s="56"/>
      <c r="I30" s="56"/>
      <c r="J30" s="56"/>
      <c r="K30" s="56"/>
    </row>
    <row r="31" spans="1:11" x14ac:dyDescent="0.3">
      <c r="A31" s="52"/>
      <c r="B31" s="56"/>
      <c r="C31" s="60"/>
      <c r="D31" s="56"/>
      <c r="E31" s="56"/>
      <c r="F31" s="56"/>
      <c r="G31" s="56"/>
      <c r="H31" s="56"/>
      <c r="I31" s="56"/>
      <c r="J31" s="56"/>
      <c r="K31" s="56"/>
    </row>
    <row r="32" spans="1:11" x14ac:dyDescent="0.3">
      <c r="A32" s="52"/>
      <c r="B32" s="56"/>
      <c r="C32" s="60"/>
      <c r="D32" s="56"/>
      <c r="E32" s="56"/>
      <c r="F32" s="56"/>
      <c r="G32" s="56"/>
      <c r="H32" s="56"/>
      <c r="I32" s="56"/>
      <c r="J32" s="56"/>
      <c r="K32" s="56"/>
    </row>
  </sheetData>
  <autoFilter ref="A5:J25">
    <sortState ref="A6:J25">
      <sortCondition descending="1" ref="J6:J25"/>
    </sortState>
  </autoFilter>
  <sortState ref="A6:K25">
    <sortCondition descending="1" ref="J6:J25"/>
  </sortState>
  <mergeCells count="6">
    <mergeCell ref="A1:K1"/>
    <mergeCell ref="B30:C30"/>
    <mergeCell ref="A2:K2"/>
    <mergeCell ref="A3:K3"/>
    <mergeCell ref="E4:K4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2024-01-29T09:32:31Z</dcterms:modified>
</cp:coreProperties>
</file>