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9195"/>
  </bookViews>
  <sheets>
    <sheet name="9 клас" sheetId="1" r:id="rId1"/>
    <sheet name="10 клас" sheetId="2" r:id="rId2"/>
    <sheet name="11 клас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3" l="1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<sst xmlns="http://schemas.openxmlformats.org/spreadsheetml/2006/main" count="373" uniqueCount="199">
  <si>
    <t>№ з/п</t>
  </si>
  <si>
    <t>Прізвище, ініціали</t>
  </si>
  <si>
    <t>Число, місяць (словами), рік народження</t>
  </si>
  <si>
    <t>район (місто)</t>
  </si>
  <si>
    <t>Назва навчального закладу</t>
  </si>
  <si>
    <t>клас навчання</t>
  </si>
  <si>
    <t>Клас, за який буде виконувати завдання на олімпіаді</t>
  </si>
  <si>
    <t>Задача А</t>
  </si>
  <si>
    <t>Задача B</t>
  </si>
  <si>
    <t>Задача C</t>
  </si>
  <si>
    <t>Задача D</t>
  </si>
  <si>
    <t>Задача E</t>
  </si>
  <si>
    <t>Задача F</t>
  </si>
  <si>
    <t>Задача G</t>
  </si>
  <si>
    <t>Разом</t>
  </si>
  <si>
    <t>Шийка Мар’ян Олегович</t>
  </si>
  <si>
    <t>Самбірський</t>
  </si>
  <si>
    <t xml:space="preserve">Опорний заклад  "Рудківська СЗШ І-ІІІ ступенів імені В. Жеребного" Рудківської міської ради </t>
  </si>
  <si>
    <t>Яремко Анастасія Орестівна</t>
  </si>
  <si>
    <t>ЛФМЛ</t>
  </si>
  <si>
    <t>Львівський фізико-математичний ліцей-інтернат при Львівському національному університеті імені Івана Франка</t>
  </si>
  <si>
    <t>Семеріков Артем Денисович</t>
  </si>
  <si>
    <t>Стехнович Андрій Романович</t>
  </si>
  <si>
    <t>07 грудня 2008</t>
  </si>
  <si>
    <t>Стрийський</t>
  </si>
  <si>
    <t xml:space="preserve">Стрийський ліцей імені Героя України Андрія Корчака Стрийської міської ради Стрийського району </t>
  </si>
  <si>
    <t>Купранець Олексій Іванович</t>
  </si>
  <si>
    <t>Слиш Ростислав  Михайлович</t>
  </si>
  <si>
    <t>Яворівський</t>
  </si>
  <si>
    <t xml:space="preserve">Смолинський заклад загальної середньої освіти І-ІІІ ст.упенів Яворівської міської ради </t>
  </si>
  <si>
    <t>Гіль Владислав Андрійович</t>
  </si>
  <si>
    <t>Сивак Юлія Андріївна</t>
  </si>
  <si>
    <t>Лялюк Марко Дмитрович</t>
  </si>
  <si>
    <t>08 січня 2009</t>
  </si>
  <si>
    <t>Новороздільський ЗЗСО І-ІІІ ст. №2 Новороздільської міської ради</t>
  </si>
  <si>
    <t>Чупа Андрій Олегович</t>
  </si>
  <si>
    <t>Дрогобицький</t>
  </si>
  <si>
    <t xml:space="preserve">Ліцей №2 Дрогобицької міської ради </t>
  </si>
  <si>
    <t>Гвоздецький Андрій Михайлович</t>
  </si>
  <si>
    <t xml:space="preserve">Бориславський ліцей Бориславської міської ради </t>
  </si>
  <si>
    <t>Остапів Назар Вікторович</t>
  </si>
  <si>
    <t>06 листопада 2009</t>
  </si>
  <si>
    <t>Червоноградський</t>
  </si>
  <si>
    <t>Гімназія №12 Червоноградської міської ради</t>
  </si>
  <si>
    <t>Микаєлян Рената Петрівна</t>
  </si>
  <si>
    <t xml:space="preserve">14 липня 2010 </t>
  </si>
  <si>
    <t xml:space="preserve">Стрийський ліцей «Гімназія імені Андрея Шептицького» Стрийської міської ради Стрийського району </t>
  </si>
  <si>
    <t>Загородній Максим Олександрович</t>
  </si>
  <si>
    <t>Ля Ное Владислав Жерарович</t>
  </si>
  <si>
    <t>Яроцький Юрій Володимирович</t>
  </si>
  <si>
    <t>1 серпня 2010</t>
  </si>
  <si>
    <t>Острівський нав-чально-виховний комплекс «Загальноосвітня школа І-ІІ ст.-дитячий садок»</t>
  </si>
  <si>
    <t>Клебан Вероніка Василівна</t>
  </si>
  <si>
    <t xml:space="preserve">Вороблячинська гімназія імені Героя України Віталія Коцюби Яворівської міської ради </t>
  </si>
  <si>
    <t>Момот Максим Максимович</t>
  </si>
  <si>
    <t>13 січня 2008</t>
  </si>
  <si>
    <t>м.Львів</t>
  </si>
  <si>
    <t>Середня загальноосвітня школа №27 м. Львова імені героя Небесної Сотні Юрія Вербицького</t>
  </si>
  <si>
    <t>Стасів Тимофій Богданович</t>
  </si>
  <si>
    <t>Новояворівський ліцей Новояворівської міської ради</t>
  </si>
  <si>
    <t>Дерпак Андрій Володимирович</t>
  </si>
  <si>
    <t>11 лютого 2009 р.</t>
  </si>
  <si>
    <t>Львівський</t>
  </si>
  <si>
    <t xml:space="preserve">Ліцей №2 Зимноводівської сільської ради </t>
  </si>
  <si>
    <t>Коваль Олег Андрійович</t>
  </si>
  <si>
    <t>Андріїшин Данило Романович</t>
  </si>
  <si>
    <t>19 лютого 2010 р.</t>
  </si>
  <si>
    <t>Золочівський</t>
  </si>
  <si>
    <t xml:space="preserve">Бродівська СЗОШ І-ІІІ ступенів №2 з вивченням англійської мови Бродівської міської ради  </t>
  </si>
  <si>
    <t>Крецул Степан Степанович</t>
  </si>
  <si>
    <t xml:space="preserve">Верхньояблунський ЗЗСО І-ІІІ ступенів ЗДО Боринської селищної ради </t>
  </si>
  <si>
    <t>Ільченко Остап Віталійович</t>
  </si>
  <si>
    <t>22 липня 2009 р.</t>
  </si>
  <si>
    <t>Милятичівський ліцей Солонківської сільської ради</t>
  </si>
  <si>
    <t>Гринус Христина Романівна</t>
  </si>
  <si>
    <t>27 вересня 2008 р.</t>
  </si>
  <si>
    <t xml:space="preserve">Бібрський опорний ліцей імені Уляни Кравченко Бібрської міської ради </t>
  </si>
  <si>
    <t>Кравцов Дмитро Андрійович</t>
  </si>
  <si>
    <t>10 жовтня 2008 р.</t>
  </si>
  <si>
    <t xml:space="preserve">Бродівська гімназія імені Івана Труша Бродівської міської ради </t>
  </si>
  <si>
    <t>Клас за який буде виконувати завдання на олімпіаді</t>
  </si>
  <si>
    <t>Мигаль Юрій Васильович</t>
  </si>
  <si>
    <t>Яворівський ЗЗСО І-ІІІ ступенів № 2 Яворівської міської ради</t>
  </si>
  <si>
    <t>Чайківський Захар Остапович</t>
  </si>
  <si>
    <t>Михалойко Віталій Богданович</t>
  </si>
  <si>
    <t xml:space="preserve">Самбірський ліцей ім.А.Чайковського Самбірської міської ради </t>
  </si>
  <si>
    <t>Папіш Данило Ярославович</t>
  </si>
  <si>
    <t>Кохманський  Михайло Михайлович</t>
  </si>
  <si>
    <t>16 листопада 2008 р.</t>
  </si>
  <si>
    <t>Ясенівський заклад загальної середньої освіти І-ІІІ ступенів з дошкільним підрозділом Заболотцівської сільської ради</t>
  </si>
  <si>
    <t>Мандзик Лев-Юрій Володимирович</t>
  </si>
  <si>
    <t>Островський Володимир Михайлович</t>
  </si>
  <si>
    <t>Степаняк Андрій Ігорович</t>
  </si>
  <si>
    <t>Новояворівський ЗЗСО І-ІІІ ступенів №2 Новояворівської міської ради</t>
  </si>
  <si>
    <t>Турко Андрій Олегович</t>
  </si>
  <si>
    <t xml:space="preserve">Новояворівський ліцей Новояворівської міської ради </t>
  </si>
  <si>
    <t>Глова Маркіян Васильович</t>
  </si>
  <si>
    <t>Федик Максим Петрович</t>
  </si>
  <si>
    <t>06 жовтня 2009 р.</t>
  </si>
  <si>
    <t>Бродівська гімназія імені Івана Труша Бродівської міської ради Львівської області</t>
  </si>
  <si>
    <t>Савчук Богдан Олександрович</t>
  </si>
  <si>
    <t>19 квітня 2008 р.</t>
  </si>
  <si>
    <t>Перемишлянський ОЗЗСО І-ІІІ ступенів імені Омеляна Ковча Перемишлянської міської ради</t>
  </si>
  <si>
    <t>Глова Семен Юрійович</t>
  </si>
  <si>
    <t>Яворівський ЗЗСО І - ІІІ ступенів №2 Яворівської міської ради</t>
  </si>
  <si>
    <t>Нікітішин Тарас Євгенович</t>
  </si>
  <si>
    <t>26 листопада 2007</t>
  </si>
  <si>
    <r>
      <t>Навчально-виховний комплекс «Школа комп’ютерних технологій – Львівський технологічний ліцей» Н</t>
    </r>
    <r>
      <rPr>
        <sz val="10"/>
        <color rgb="FF000000"/>
        <rFont val="Arial"/>
        <family val="2"/>
        <charset val="204"/>
      </rPr>
      <t xml:space="preserve"> "</t>
    </r>
  </si>
  <si>
    <t>Дзьобань Володимир Валентинович</t>
  </si>
  <si>
    <t>28 липня 2008 р.</t>
  </si>
  <si>
    <t>Дурич Ярослав Степанович</t>
  </si>
  <si>
    <t>ЗЗСО І-ІІІ ступенів №2 м.Старий Самбір Старосамбірської міської ради</t>
  </si>
  <si>
    <t>Стахів Арсен Андрійович</t>
  </si>
  <si>
    <t>23 травня 2008</t>
  </si>
  <si>
    <t>Ліцей № 5 імені Іванни та Іллі Кокорудзів Львівської міської ради</t>
  </si>
  <si>
    <t>Наум Павло Васильович</t>
  </si>
  <si>
    <t xml:space="preserve">Середня загальноосвітня школа № 1 м.Трускавець </t>
  </si>
  <si>
    <t>Трач Христина Ігорівна</t>
  </si>
  <si>
    <t>Дідух Святослав Ігорович</t>
  </si>
  <si>
    <t>04 липня 2008</t>
  </si>
  <si>
    <t>Приватний заклад загальної середньої освіти «ІТ СТЕП СКУЛ ЛЬВІВ»</t>
  </si>
  <si>
    <t>Буштин Владислав Володимирович</t>
  </si>
  <si>
    <t xml:space="preserve">Глібко Максим Миколайович </t>
  </si>
  <si>
    <t xml:space="preserve">27 серпня 2008 </t>
  </si>
  <si>
    <r>
      <t xml:space="preserve">Стрийський ліцей «Гімназія імені Андрея Шептицького» Стрийської міської ради Стрийського району </t>
    </r>
    <r>
      <rPr>
        <sz val="10"/>
        <color rgb="FF000000"/>
        <rFont val="Calibri"/>
        <family val="2"/>
        <charset val="204"/>
        <scheme val="minor"/>
      </rPr>
      <t>Львівської області</t>
    </r>
  </si>
  <si>
    <t>Турич Ілля Сергійович</t>
  </si>
  <si>
    <t>17 червня 2008</t>
  </si>
  <si>
    <t>Червоноградський ліцей Червоноградської міської ради</t>
  </si>
  <si>
    <t>Борута Ростислав Васильович</t>
  </si>
  <si>
    <t>11жовтня 2008 р.</t>
  </si>
  <si>
    <t>Великолюбінський ЗЗСО  І-ІІІ ступенів Великолюбінської міської ради</t>
  </si>
  <si>
    <t>Боросовська Владислава Ігорівна</t>
  </si>
  <si>
    <t>08 квітня 2008</t>
  </si>
  <si>
    <t>Новороздільський ЗЗСО І-ІІІ ст. №5 Новороздільської міської ради</t>
  </si>
  <si>
    <t xml:space="preserve">Цікалишин Павло Тарасович </t>
  </si>
  <si>
    <t xml:space="preserve">Новояворівський ЗЗСО І-ІІІ ступенів №1 Новояворівської міської ради </t>
  </si>
  <si>
    <t>Зубар Святослав Ігорович</t>
  </si>
  <si>
    <t xml:space="preserve">Золочівський ЗЗСО І-ІІІ ст. № 2 імені Маркіяна Шашкевича Золочівської міської ради </t>
  </si>
  <si>
    <t>Дудчак Володимир Юрійович</t>
  </si>
  <si>
    <t>Цибрівський Олександр Петрович</t>
  </si>
  <si>
    <t>Білоусов Михайло Тимурович</t>
  </si>
  <si>
    <t>28 вересня 2007</t>
  </si>
  <si>
    <t xml:space="preserve">Гаврих Юрій Дмитрович </t>
  </si>
  <si>
    <t xml:space="preserve">Яворівський ЗЗСО І-ІІІ ступенів № 2 Яворівської міської ради </t>
  </si>
  <si>
    <t>Товарянський Степан Степанович</t>
  </si>
  <si>
    <t>Смолинський ЗЗСО І-ІІІ ступенів Яворівської міської ради</t>
  </si>
  <si>
    <t>Брухаль Данило Андрійович</t>
  </si>
  <si>
    <t>21 липня 2007</t>
  </si>
  <si>
    <t>Лис Артур Володимирович</t>
  </si>
  <si>
    <t xml:space="preserve">Старосамбірський ОЗЗСО І-ІІІ ступенів №1 імені Героя України Богдана Сольчаника Старосамбірської міської ради </t>
  </si>
  <si>
    <t>Демчишин Тарас Романович</t>
  </si>
  <si>
    <t>Пелих Петро Петрович</t>
  </si>
  <si>
    <t>Салик Андрій Васильович</t>
  </si>
  <si>
    <t>24 листопада 2007</t>
  </si>
  <si>
    <t>Ємець Матвій Вікторович</t>
  </si>
  <si>
    <t>Мельникович Ігор Васильович</t>
  </si>
  <si>
    <t>Котормус Владислав Степанович</t>
  </si>
  <si>
    <t xml:space="preserve">Дрогобицький науковий ліцей імені Богдана Лепкого Дрогобицької міської ради </t>
  </si>
  <si>
    <t>Іванюк Олексій Лукович</t>
  </si>
  <si>
    <t>Яворницький Сергій Олегович</t>
  </si>
  <si>
    <t>Писаренко Вадим В'ячеславович</t>
  </si>
  <si>
    <t>16 листопада 2006</t>
  </si>
  <si>
    <t>Ліцей № 52 Львівської міської ради</t>
  </si>
  <si>
    <t>Сапіжук Данило Дмитрович</t>
  </si>
  <si>
    <t>24 грудня 2007 року</t>
  </si>
  <si>
    <t xml:space="preserve">Бродівська СЗОШ  І-ІІІ ступенів №2 з вивченням англійської мови Бродівської міської ради Львівської області </t>
  </si>
  <si>
    <t>Цимбалістий Максим Алімович</t>
  </si>
  <si>
    <t>01 лютого 2007 р.</t>
  </si>
  <si>
    <t xml:space="preserve">Бродівський ОЗЗСО І-ІІІ ступенів №4 Бродівської міської ради Львівської області </t>
  </si>
  <si>
    <t>Шостак Назар Віталійович</t>
  </si>
  <si>
    <t>14 грудня 2006</t>
  </si>
  <si>
    <t>Червоноградський ліцей</t>
  </si>
  <si>
    <t>Шурман Олег Дмитрович</t>
  </si>
  <si>
    <t>Наконечний Тарас Романович</t>
  </si>
  <si>
    <t>12 вересня 2009 року</t>
  </si>
  <si>
    <t>Шукель Владислав Вікторович</t>
  </si>
  <si>
    <t>Середня загальноосвітня школа № 3 м. Трускавець</t>
  </si>
  <si>
    <t>Кулаковський Юрій Вадимович</t>
  </si>
  <si>
    <t>Ліцей м.Новий Калинів Новокалинівської міської ради</t>
  </si>
  <si>
    <t>Блощичак Маркіян Назарович</t>
  </si>
  <si>
    <t>02 вересня 2007 року</t>
  </si>
  <si>
    <t>ЗЗСО І-ІІІ ст. та ДО с.Пикуловичі Новояричівської сільської ради</t>
  </si>
  <si>
    <t>Ваврін Віталій Григорович</t>
  </si>
  <si>
    <t>11січня 2007 року</t>
  </si>
  <si>
    <t>Гриців Ольга Петрівна</t>
  </si>
  <si>
    <t>11 травня 2007</t>
  </si>
  <si>
    <t>Стрийський ліцей «Гімназія імені Андрея Шептицького» Стрийської міської ради Стрийського району Львівської області</t>
  </si>
  <si>
    <t xml:space="preserve">Ліцей №16 імені Юрія Дрогобича Дрогобицької міської ради </t>
  </si>
  <si>
    <t>Диплом</t>
  </si>
  <si>
    <t>І</t>
  </si>
  <si>
    <t>ІІ</t>
  </si>
  <si>
    <t>ІІІ</t>
  </si>
  <si>
    <t>Результати ІІІ етап Всеукраїнської учнівської олімпіади з інформатики
9 клас</t>
  </si>
  <si>
    <t>Заступник голови журі</t>
  </si>
  <si>
    <t>Н.М.Манько</t>
  </si>
  <si>
    <t>Заступник голови оргкомітету</t>
  </si>
  <si>
    <t>Л.В.Палюшок</t>
  </si>
  <si>
    <t>Результати ІІІ етап Всеукраїнської учнівської олімпіади з інформатики
10 клас</t>
  </si>
  <si>
    <t xml:space="preserve">Великомостівський ліцей Великомостівської міської ради Червоноградського району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</si>
</sst>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C404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0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justify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zoomScale="98" zoomScaleNormal="98" workbookViewId="0">
      <selection activeCell="Q7" sqref="Q7"/>
    </sheetView>
  </sheetViews>
  <sheetFormatPr defaultColWidth="8.85546875" defaultRowHeight="12.75" x14ac:dyDescent="0.25"/>
  <cols>
    <col min="1" max="1" width="4.28515625" style="9" customWidth="1"/>
    <col min="2" max="2" width="17" style="9" customWidth="1"/>
    <col min="3" max="3" width="17.5703125" style="36" customWidth="1"/>
    <col min="4" max="4" width="16.5703125" style="9" customWidth="1"/>
    <col min="5" max="5" width="37.7109375" style="9" customWidth="1"/>
    <col min="6" max="6" width="4.85546875" style="37" customWidth="1"/>
    <col min="7" max="7" width="11.85546875" style="37" customWidth="1"/>
    <col min="8" max="8" width="7.7109375" style="9" customWidth="1"/>
    <col min="9" max="10" width="8" style="9" customWidth="1"/>
    <col min="11" max="11" width="7.5703125" style="40" customWidth="1"/>
    <col min="12" max="13" width="7.42578125" style="40" customWidth="1"/>
    <col min="14" max="14" width="7.85546875" style="40" customWidth="1"/>
    <col min="15" max="15" width="7.5703125" style="40" customWidth="1"/>
    <col min="16" max="16" width="8.85546875" style="39"/>
    <col min="17" max="16384" width="8.85546875" style="9"/>
  </cols>
  <sheetData>
    <row r="1" spans="1:16" ht="36.6" customHeight="1" x14ac:dyDescent="0.25">
      <c r="A1" s="7" t="s">
        <v>192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63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188</v>
      </c>
    </row>
    <row r="3" spans="1:16" ht="38.25" x14ac:dyDescent="0.25">
      <c r="A3" s="11">
        <v>1</v>
      </c>
      <c r="B3" s="19" t="s">
        <v>15</v>
      </c>
      <c r="C3" s="24">
        <v>39893</v>
      </c>
      <c r="D3" s="19" t="s">
        <v>16</v>
      </c>
      <c r="E3" s="19" t="s">
        <v>17</v>
      </c>
      <c r="F3" s="22">
        <v>9</v>
      </c>
      <c r="G3" s="22">
        <v>9</v>
      </c>
      <c r="H3" s="3">
        <v>100</v>
      </c>
      <c r="I3" s="16">
        <v>100</v>
      </c>
      <c r="J3" s="16">
        <v>100</v>
      </c>
      <c r="K3" s="11">
        <v>62</v>
      </c>
      <c r="L3" s="19">
        <v>18</v>
      </c>
      <c r="M3" s="19">
        <v>18</v>
      </c>
      <c r="N3" s="19">
        <v>3</v>
      </c>
      <c r="O3" s="41">
        <f>SUM(H3:N3)</f>
        <v>401</v>
      </c>
      <c r="P3" s="18" t="s">
        <v>189</v>
      </c>
    </row>
    <row r="4" spans="1:16" ht="38.25" x14ac:dyDescent="0.25">
      <c r="A4" s="11">
        <v>2</v>
      </c>
      <c r="B4" s="12" t="s">
        <v>18</v>
      </c>
      <c r="C4" s="26">
        <v>39836</v>
      </c>
      <c r="D4" s="11" t="s">
        <v>19</v>
      </c>
      <c r="E4" s="19" t="s">
        <v>20</v>
      </c>
      <c r="F4" s="20">
        <v>9</v>
      </c>
      <c r="G4" s="20">
        <v>9</v>
      </c>
      <c r="H4" s="3">
        <v>100</v>
      </c>
      <c r="I4" s="16">
        <v>100</v>
      </c>
      <c r="J4" s="16">
        <v>100</v>
      </c>
      <c r="K4" s="11">
        <v>43</v>
      </c>
      <c r="L4" s="12">
        <v>18</v>
      </c>
      <c r="M4" s="11">
        <v>18</v>
      </c>
      <c r="N4" s="19">
        <v>3</v>
      </c>
      <c r="O4" s="41">
        <f t="shared" ref="O4:O28" si="0">SUM(H4:N4)</f>
        <v>382</v>
      </c>
      <c r="P4" s="18" t="s">
        <v>190</v>
      </c>
    </row>
    <row r="5" spans="1:16" ht="38.25" x14ac:dyDescent="0.25">
      <c r="A5" s="11">
        <v>3</v>
      </c>
      <c r="B5" s="27" t="s">
        <v>21</v>
      </c>
      <c r="C5" s="28">
        <v>40332</v>
      </c>
      <c r="D5" s="11" t="s">
        <v>19</v>
      </c>
      <c r="E5" s="19" t="s">
        <v>20</v>
      </c>
      <c r="F5" s="30">
        <v>8</v>
      </c>
      <c r="G5" s="30">
        <v>9</v>
      </c>
      <c r="H5" s="3">
        <v>100</v>
      </c>
      <c r="I5" s="16">
        <v>100</v>
      </c>
      <c r="J5" s="16">
        <v>100</v>
      </c>
      <c r="K5" s="11">
        <v>13</v>
      </c>
      <c r="L5" s="12">
        <v>18</v>
      </c>
      <c r="M5" s="11">
        <v>18</v>
      </c>
      <c r="N5" s="19">
        <v>1</v>
      </c>
      <c r="O5" s="41">
        <f t="shared" si="0"/>
        <v>350</v>
      </c>
      <c r="P5" s="18" t="s">
        <v>190</v>
      </c>
    </row>
    <row r="6" spans="1:16" ht="38.25" x14ac:dyDescent="0.25">
      <c r="A6" s="11">
        <v>4</v>
      </c>
      <c r="B6" s="12" t="s">
        <v>22</v>
      </c>
      <c r="C6" s="25" t="s">
        <v>23</v>
      </c>
      <c r="D6" s="12" t="s">
        <v>24</v>
      </c>
      <c r="E6" s="19" t="s">
        <v>25</v>
      </c>
      <c r="F6" s="22">
        <v>9</v>
      </c>
      <c r="G6" s="22">
        <v>9</v>
      </c>
      <c r="H6" s="3">
        <v>100</v>
      </c>
      <c r="I6" s="16">
        <v>100</v>
      </c>
      <c r="J6" s="16">
        <v>100</v>
      </c>
      <c r="K6" s="11">
        <v>43</v>
      </c>
      <c r="L6" s="12">
        <v>2</v>
      </c>
      <c r="M6" s="11">
        <v>1</v>
      </c>
      <c r="N6" s="19">
        <v>3</v>
      </c>
      <c r="O6" s="41">
        <f>SUM(H6:N6)</f>
        <v>349</v>
      </c>
      <c r="P6" s="18" t="s">
        <v>190</v>
      </c>
    </row>
    <row r="7" spans="1:16" ht="38.25" x14ac:dyDescent="0.25">
      <c r="A7" s="11">
        <v>5</v>
      </c>
      <c r="B7" s="12" t="s">
        <v>26</v>
      </c>
      <c r="C7" s="26">
        <v>39608</v>
      </c>
      <c r="D7" s="11" t="s">
        <v>19</v>
      </c>
      <c r="E7" s="19" t="s">
        <v>20</v>
      </c>
      <c r="F7" s="20">
        <v>9</v>
      </c>
      <c r="G7" s="20">
        <v>9</v>
      </c>
      <c r="H7" s="3">
        <v>100</v>
      </c>
      <c r="I7" s="16">
        <v>100</v>
      </c>
      <c r="J7" s="16">
        <v>100</v>
      </c>
      <c r="K7" s="11">
        <v>43</v>
      </c>
      <c r="L7" s="12">
        <v>2</v>
      </c>
      <c r="M7" s="11">
        <v>1</v>
      </c>
      <c r="N7" s="19">
        <v>3</v>
      </c>
      <c r="O7" s="41">
        <f t="shared" si="0"/>
        <v>349</v>
      </c>
      <c r="P7" s="18" t="s">
        <v>190</v>
      </c>
    </row>
    <row r="8" spans="1:16" ht="25.5" x14ac:dyDescent="0.25">
      <c r="A8" s="11">
        <v>6</v>
      </c>
      <c r="B8" s="12" t="s">
        <v>27</v>
      </c>
      <c r="C8" s="13">
        <v>40205</v>
      </c>
      <c r="D8" s="12" t="s">
        <v>28</v>
      </c>
      <c r="E8" s="12" t="s">
        <v>29</v>
      </c>
      <c r="F8" s="14">
        <v>8</v>
      </c>
      <c r="G8" s="14">
        <v>9</v>
      </c>
      <c r="H8" s="3">
        <v>100</v>
      </c>
      <c r="I8" s="16">
        <v>100</v>
      </c>
      <c r="J8" s="16">
        <v>100</v>
      </c>
      <c r="K8" s="11">
        <v>32</v>
      </c>
      <c r="L8" s="12">
        <v>2</v>
      </c>
      <c r="M8" s="12">
        <v>1</v>
      </c>
      <c r="N8" s="12">
        <v>3</v>
      </c>
      <c r="O8" s="41">
        <f t="shared" si="0"/>
        <v>338</v>
      </c>
      <c r="P8" s="18" t="s">
        <v>190</v>
      </c>
    </row>
    <row r="9" spans="1:16" ht="38.25" x14ac:dyDescent="0.25">
      <c r="A9" s="11">
        <v>7</v>
      </c>
      <c r="B9" s="12" t="s">
        <v>30</v>
      </c>
      <c r="C9" s="13">
        <v>39824</v>
      </c>
      <c r="D9" s="11" t="s">
        <v>19</v>
      </c>
      <c r="E9" s="19" t="s">
        <v>20</v>
      </c>
      <c r="F9" s="20">
        <v>9</v>
      </c>
      <c r="G9" s="20">
        <v>9</v>
      </c>
      <c r="H9" s="3">
        <v>100</v>
      </c>
      <c r="I9" s="16">
        <v>100</v>
      </c>
      <c r="J9" s="16">
        <v>100</v>
      </c>
      <c r="K9" s="11">
        <v>19</v>
      </c>
      <c r="L9" s="12">
        <v>2</v>
      </c>
      <c r="M9" s="11">
        <v>1</v>
      </c>
      <c r="N9" s="19">
        <v>3</v>
      </c>
      <c r="O9" s="41">
        <f t="shared" si="0"/>
        <v>325</v>
      </c>
      <c r="P9" s="18" t="s">
        <v>191</v>
      </c>
    </row>
    <row r="10" spans="1:16" ht="38.25" x14ac:dyDescent="0.25">
      <c r="A10" s="11">
        <v>8</v>
      </c>
      <c r="B10" s="12" t="s">
        <v>31</v>
      </c>
      <c r="C10" s="26">
        <v>39925</v>
      </c>
      <c r="D10" s="11" t="s">
        <v>19</v>
      </c>
      <c r="E10" s="19" t="s">
        <v>20</v>
      </c>
      <c r="F10" s="20">
        <v>9</v>
      </c>
      <c r="G10" s="20">
        <v>9</v>
      </c>
      <c r="H10" s="3">
        <v>100</v>
      </c>
      <c r="I10" s="16">
        <v>100</v>
      </c>
      <c r="J10" s="16">
        <v>100</v>
      </c>
      <c r="K10" s="11">
        <v>13</v>
      </c>
      <c r="L10" s="12">
        <v>2</v>
      </c>
      <c r="M10" s="11">
        <v>0</v>
      </c>
      <c r="N10" s="19">
        <v>3</v>
      </c>
      <c r="O10" s="41">
        <f t="shared" si="0"/>
        <v>318</v>
      </c>
      <c r="P10" s="18" t="s">
        <v>191</v>
      </c>
    </row>
    <row r="11" spans="1:16" ht="25.5" x14ac:dyDescent="0.25">
      <c r="A11" s="11">
        <v>9</v>
      </c>
      <c r="B11" s="12" t="s">
        <v>32</v>
      </c>
      <c r="C11" s="25" t="s">
        <v>33</v>
      </c>
      <c r="D11" s="12" t="s">
        <v>24</v>
      </c>
      <c r="E11" s="19" t="s">
        <v>34</v>
      </c>
      <c r="F11" s="22">
        <v>9</v>
      </c>
      <c r="G11" s="22">
        <v>9</v>
      </c>
      <c r="H11" s="3">
        <v>100</v>
      </c>
      <c r="I11" s="16">
        <v>100</v>
      </c>
      <c r="J11" s="16">
        <v>100</v>
      </c>
      <c r="K11" s="11">
        <v>13</v>
      </c>
      <c r="L11" s="12">
        <v>2</v>
      </c>
      <c r="M11" s="11">
        <v>0</v>
      </c>
      <c r="N11" s="19">
        <v>3</v>
      </c>
      <c r="O11" s="41">
        <f t="shared" si="0"/>
        <v>318</v>
      </c>
      <c r="P11" s="18" t="s">
        <v>191</v>
      </c>
    </row>
    <row r="12" spans="1:16" ht="25.5" x14ac:dyDescent="0.25">
      <c r="A12" s="11">
        <v>10</v>
      </c>
      <c r="B12" s="12" t="s">
        <v>35</v>
      </c>
      <c r="C12" s="13">
        <v>40002</v>
      </c>
      <c r="D12" s="11" t="s">
        <v>36</v>
      </c>
      <c r="E12" s="12" t="s">
        <v>37</v>
      </c>
      <c r="F12" s="14">
        <v>9</v>
      </c>
      <c r="G12" s="14">
        <v>9</v>
      </c>
      <c r="H12" s="3">
        <v>100</v>
      </c>
      <c r="I12" s="16">
        <v>51</v>
      </c>
      <c r="J12" s="16">
        <v>100</v>
      </c>
      <c r="K12" s="11">
        <v>13</v>
      </c>
      <c r="L12" s="12">
        <v>2</v>
      </c>
      <c r="M12" s="11">
        <v>1</v>
      </c>
      <c r="N12" s="12">
        <v>3</v>
      </c>
      <c r="O12" s="41">
        <f t="shared" si="0"/>
        <v>270</v>
      </c>
      <c r="P12" s="18" t="s">
        <v>191</v>
      </c>
    </row>
    <row r="13" spans="1:16" ht="38.25" x14ac:dyDescent="0.25">
      <c r="A13" s="11">
        <v>11</v>
      </c>
      <c r="B13" s="12" t="s">
        <v>38</v>
      </c>
      <c r="C13" s="35">
        <v>40220</v>
      </c>
      <c r="D13" s="11" t="s">
        <v>36</v>
      </c>
      <c r="E13" s="12" t="s">
        <v>39</v>
      </c>
      <c r="F13" s="14">
        <v>8</v>
      </c>
      <c r="G13" s="14">
        <v>9</v>
      </c>
      <c r="H13" s="3">
        <v>100</v>
      </c>
      <c r="I13" s="16">
        <v>51</v>
      </c>
      <c r="J13" s="16">
        <v>100</v>
      </c>
      <c r="K13" s="11">
        <v>13</v>
      </c>
      <c r="L13" s="12">
        <v>0</v>
      </c>
      <c r="M13" s="11">
        <v>0</v>
      </c>
      <c r="N13" s="12">
        <v>1</v>
      </c>
      <c r="O13" s="41">
        <f t="shared" si="0"/>
        <v>265</v>
      </c>
      <c r="P13" s="18" t="s">
        <v>191</v>
      </c>
    </row>
    <row r="14" spans="1:16" ht="25.5" x14ac:dyDescent="0.25">
      <c r="A14" s="11">
        <v>12</v>
      </c>
      <c r="B14" s="19" t="s">
        <v>40</v>
      </c>
      <c r="C14" s="31" t="s">
        <v>41</v>
      </c>
      <c r="D14" s="12" t="s">
        <v>42</v>
      </c>
      <c r="E14" s="12" t="s">
        <v>43</v>
      </c>
      <c r="F14" s="14">
        <v>8</v>
      </c>
      <c r="G14" s="14">
        <v>9</v>
      </c>
      <c r="H14" s="3">
        <v>100</v>
      </c>
      <c r="I14" s="16">
        <v>51</v>
      </c>
      <c r="J14" s="16">
        <v>100</v>
      </c>
      <c r="K14" s="11">
        <v>13</v>
      </c>
      <c r="L14" s="19">
        <v>0</v>
      </c>
      <c r="M14" s="19">
        <v>0</v>
      </c>
      <c r="N14" s="19">
        <v>0</v>
      </c>
      <c r="O14" s="41">
        <f t="shared" si="0"/>
        <v>264</v>
      </c>
      <c r="P14" s="18" t="s">
        <v>191</v>
      </c>
    </row>
    <row r="15" spans="1:16" ht="38.25" x14ac:dyDescent="0.25">
      <c r="A15" s="11">
        <v>13</v>
      </c>
      <c r="B15" s="12" t="s">
        <v>44</v>
      </c>
      <c r="C15" s="25" t="s">
        <v>45</v>
      </c>
      <c r="D15" s="12" t="s">
        <v>24</v>
      </c>
      <c r="E15" s="19" t="s">
        <v>46</v>
      </c>
      <c r="F15" s="22">
        <v>8</v>
      </c>
      <c r="G15" s="22">
        <v>9</v>
      </c>
      <c r="H15" s="3">
        <v>100</v>
      </c>
      <c r="I15" s="16">
        <v>51</v>
      </c>
      <c r="J15" s="16">
        <v>100</v>
      </c>
      <c r="K15" s="11">
        <v>1</v>
      </c>
      <c r="L15" s="12">
        <v>2</v>
      </c>
      <c r="M15" s="12">
        <v>1</v>
      </c>
      <c r="N15" s="19">
        <v>3</v>
      </c>
      <c r="O15" s="41">
        <f t="shared" si="0"/>
        <v>258</v>
      </c>
      <c r="P15" s="18" t="s">
        <v>191</v>
      </c>
    </row>
    <row r="16" spans="1:16" ht="38.25" x14ac:dyDescent="0.25">
      <c r="A16" s="11">
        <v>14</v>
      </c>
      <c r="B16" s="12" t="s">
        <v>47</v>
      </c>
      <c r="C16" s="26">
        <v>40074</v>
      </c>
      <c r="D16" s="11" t="s">
        <v>19</v>
      </c>
      <c r="E16" s="19" t="s">
        <v>20</v>
      </c>
      <c r="F16" s="20">
        <v>9</v>
      </c>
      <c r="G16" s="20">
        <v>9</v>
      </c>
      <c r="H16" s="3">
        <v>100</v>
      </c>
      <c r="I16" s="16">
        <v>51</v>
      </c>
      <c r="J16" s="16">
        <v>100</v>
      </c>
      <c r="K16" s="11">
        <v>1</v>
      </c>
      <c r="L16" s="12">
        <v>0</v>
      </c>
      <c r="M16" s="12">
        <v>0</v>
      </c>
      <c r="N16" s="12">
        <v>0</v>
      </c>
      <c r="O16" s="41">
        <f t="shared" si="0"/>
        <v>252</v>
      </c>
      <c r="P16" s="10"/>
    </row>
    <row r="17" spans="1:16" ht="30" customHeight="1" x14ac:dyDescent="0.25">
      <c r="A17" s="11">
        <v>15</v>
      </c>
      <c r="B17" s="12" t="s">
        <v>48</v>
      </c>
      <c r="C17" s="13">
        <v>39710</v>
      </c>
      <c r="D17" s="11" t="s">
        <v>36</v>
      </c>
      <c r="E17" s="12" t="s">
        <v>187</v>
      </c>
      <c r="F17" s="14">
        <v>9</v>
      </c>
      <c r="G17" s="14">
        <v>9</v>
      </c>
      <c r="H17" s="3">
        <v>100</v>
      </c>
      <c r="I17" s="16">
        <v>50</v>
      </c>
      <c r="J17" s="16">
        <v>70</v>
      </c>
      <c r="K17" s="11">
        <v>0</v>
      </c>
      <c r="L17" s="11">
        <v>0</v>
      </c>
      <c r="M17" s="11">
        <v>0</v>
      </c>
      <c r="N17" s="11">
        <v>0</v>
      </c>
      <c r="O17" s="41">
        <f t="shared" si="0"/>
        <v>220</v>
      </c>
      <c r="P17" s="10"/>
    </row>
    <row r="18" spans="1:16" ht="38.25" x14ac:dyDescent="0.25">
      <c r="A18" s="11">
        <v>16</v>
      </c>
      <c r="B18" s="42" t="s">
        <v>49</v>
      </c>
      <c r="C18" s="43" t="s">
        <v>50</v>
      </c>
      <c r="D18" s="42" t="s">
        <v>42</v>
      </c>
      <c r="E18" s="42" t="s">
        <v>51</v>
      </c>
      <c r="F18" s="3">
        <v>8</v>
      </c>
      <c r="G18" s="3">
        <v>9</v>
      </c>
      <c r="H18" s="3">
        <v>100</v>
      </c>
      <c r="I18" s="16">
        <v>51</v>
      </c>
      <c r="J18" s="16">
        <v>12</v>
      </c>
      <c r="K18" s="11">
        <v>13</v>
      </c>
      <c r="L18" s="42">
        <v>0</v>
      </c>
      <c r="M18" s="42">
        <v>0</v>
      </c>
      <c r="N18" s="42">
        <v>0</v>
      </c>
      <c r="O18" s="41">
        <f t="shared" si="0"/>
        <v>176</v>
      </c>
      <c r="P18" s="10"/>
    </row>
    <row r="19" spans="1:16" ht="38.25" x14ac:dyDescent="0.25">
      <c r="A19" s="11">
        <v>17</v>
      </c>
      <c r="B19" s="12" t="s">
        <v>52</v>
      </c>
      <c r="C19" s="13">
        <v>40242</v>
      </c>
      <c r="D19" s="12" t="s">
        <v>28</v>
      </c>
      <c r="E19" s="12" t="s">
        <v>53</v>
      </c>
      <c r="F19" s="14">
        <v>8</v>
      </c>
      <c r="G19" s="14">
        <v>9</v>
      </c>
      <c r="H19" s="3">
        <v>100</v>
      </c>
      <c r="I19" s="16">
        <v>51</v>
      </c>
      <c r="J19" s="16">
        <v>12</v>
      </c>
      <c r="K19" s="11">
        <v>1</v>
      </c>
      <c r="L19" s="12">
        <v>2</v>
      </c>
      <c r="M19" s="12">
        <v>1</v>
      </c>
      <c r="N19" s="12">
        <v>3</v>
      </c>
      <c r="O19" s="41">
        <f t="shared" si="0"/>
        <v>170</v>
      </c>
      <c r="P19" s="10"/>
    </row>
    <row r="20" spans="1:16" ht="38.25" x14ac:dyDescent="0.25">
      <c r="A20" s="11">
        <v>18</v>
      </c>
      <c r="B20" s="25" t="s">
        <v>54</v>
      </c>
      <c r="C20" s="25" t="s">
        <v>55</v>
      </c>
      <c r="D20" s="25" t="s">
        <v>56</v>
      </c>
      <c r="E20" s="33" t="s">
        <v>57</v>
      </c>
      <c r="F20" s="34">
        <v>9</v>
      </c>
      <c r="G20" s="34">
        <v>9</v>
      </c>
      <c r="H20" s="3">
        <v>100</v>
      </c>
      <c r="I20" s="16">
        <v>51</v>
      </c>
      <c r="J20" s="16">
        <v>0</v>
      </c>
      <c r="K20" s="11">
        <v>13</v>
      </c>
      <c r="L20" s="25">
        <v>2</v>
      </c>
      <c r="M20" s="25">
        <v>0</v>
      </c>
      <c r="N20" s="25">
        <v>0</v>
      </c>
      <c r="O20" s="41">
        <f t="shared" si="0"/>
        <v>166</v>
      </c>
      <c r="P20" s="10"/>
    </row>
    <row r="21" spans="1:16" ht="25.5" x14ac:dyDescent="0.25">
      <c r="A21" s="11">
        <v>19</v>
      </c>
      <c r="B21" s="12" t="s">
        <v>58</v>
      </c>
      <c r="C21" s="13">
        <v>40355</v>
      </c>
      <c r="D21" s="12" t="s">
        <v>28</v>
      </c>
      <c r="E21" s="27" t="s">
        <v>59</v>
      </c>
      <c r="F21" s="44">
        <v>8</v>
      </c>
      <c r="G21" s="44">
        <v>9</v>
      </c>
      <c r="H21" s="3">
        <v>100</v>
      </c>
      <c r="I21" s="16">
        <v>51</v>
      </c>
      <c r="J21" s="16">
        <v>1</v>
      </c>
      <c r="K21" s="11">
        <v>0</v>
      </c>
      <c r="L21" s="12">
        <v>0</v>
      </c>
      <c r="M21" s="12">
        <v>0</v>
      </c>
      <c r="N21" s="12">
        <v>0</v>
      </c>
      <c r="O21" s="41">
        <f t="shared" si="0"/>
        <v>152</v>
      </c>
      <c r="P21" s="10"/>
    </row>
    <row r="22" spans="1:16" ht="25.5" x14ac:dyDescent="0.25">
      <c r="A22" s="11">
        <v>20</v>
      </c>
      <c r="B22" s="19" t="s">
        <v>60</v>
      </c>
      <c r="C22" s="31" t="s">
        <v>61</v>
      </c>
      <c r="D22" s="19" t="s">
        <v>62</v>
      </c>
      <c r="E22" s="32" t="s">
        <v>63</v>
      </c>
      <c r="F22" s="34">
        <v>9</v>
      </c>
      <c r="G22" s="34">
        <v>9</v>
      </c>
      <c r="H22" s="3">
        <v>100</v>
      </c>
      <c r="I22" s="16">
        <v>3</v>
      </c>
      <c r="J22" s="16">
        <v>34</v>
      </c>
      <c r="K22" s="11">
        <v>13</v>
      </c>
      <c r="L22" s="19">
        <v>0</v>
      </c>
      <c r="M22" s="19">
        <v>0</v>
      </c>
      <c r="N22" s="19">
        <v>0</v>
      </c>
      <c r="O22" s="41">
        <f t="shared" si="0"/>
        <v>150</v>
      </c>
      <c r="P22" s="10"/>
    </row>
    <row r="23" spans="1:16" ht="38.25" x14ac:dyDescent="0.25">
      <c r="A23" s="11">
        <v>22</v>
      </c>
      <c r="B23" s="19" t="s">
        <v>64</v>
      </c>
      <c r="C23" s="13">
        <v>41110</v>
      </c>
      <c r="D23" s="19" t="s">
        <v>16</v>
      </c>
      <c r="E23" s="19" t="s">
        <v>17</v>
      </c>
      <c r="F23" s="22">
        <v>6</v>
      </c>
      <c r="G23" s="22">
        <v>9</v>
      </c>
      <c r="H23" s="3">
        <v>100</v>
      </c>
      <c r="I23" s="16">
        <v>4</v>
      </c>
      <c r="J23" s="16">
        <v>2</v>
      </c>
      <c r="K23" s="11">
        <v>0</v>
      </c>
      <c r="L23" s="11">
        <v>0</v>
      </c>
      <c r="M23" s="11">
        <v>0</v>
      </c>
      <c r="N23" s="11">
        <v>0</v>
      </c>
      <c r="O23" s="41">
        <f>SUM(H23:N23)</f>
        <v>106</v>
      </c>
      <c r="P23" s="10"/>
    </row>
    <row r="24" spans="1:16" ht="28.9" customHeight="1" x14ac:dyDescent="0.25">
      <c r="A24" s="11">
        <v>21</v>
      </c>
      <c r="B24" s="12" t="s">
        <v>65</v>
      </c>
      <c r="C24" s="25" t="s">
        <v>66</v>
      </c>
      <c r="D24" s="27" t="s">
        <v>67</v>
      </c>
      <c r="E24" s="27" t="s">
        <v>68</v>
      </c>
      <c r="F24" s="44">
        <v>8</v>
      </c>
      <c r="G24" s="44">
        <v>9</v>
      </c>
      <c r="H24" s="3">
        <v>100</v>
      </c>
      <c r="I24" s="16">
        <v>2</v>
      </c>
      <c r="J24" s="16">
        <v>2</v>
      </c>
      <c r="K24" s="11">
        <v>0</v>
      </c>
      <c r="L24" s="11">
        <v>0</v>
      </c>
      <c r="M24" s="11">
        <v>0</v>
      </c>
      <c r="N24" s="11">
        <v>0</v>
      </c>
      <c r="O24" s="41">
        <f t="shared" si="0"/>
        <v>104</v>
      </c>
      <c r="P24" s="10"/>
    </row>
    <row r="25" spans="1:16" ht="25.5" x14ac:dyDescent="0.25">
      <c r="A25" s="11">
        <v>23</v>
      </c>
      <c r="B25" s="23" t="s">
        <v>69</v>
      </c>
      <c r="C25" s="35">
        <v>39818</v>
      </c>
      <c r="D25" s="19" t="s">
        <v>16</v>
      </c>
      <c r="E25" s="19" t="s">
        <v>70</v>
      </c>
      <c r="F25" s="22">
        <v>9</v>
      </c>
      <c r="G25" s="22">
        <v>9</v>
      </c>
      <c r="H25" s="3">
        <v>100</v>
      </c>
      <c r="I25" s="16">
        <v>2</v>
      </c>
      <c r="J25" s="16">
        <v>1</v>
      </c>
      <c r="K25" s="11">
        <v>0</v>
      </c>
      <c r="L25" s="11">
        <v>0</v>
      </c>
      <c r="M25" s="11">
        <v>0</v>
      </c>
      <c r="N25" s="11">
        <v>0</v>
      </c>
      <c r="O25" s="41">
        <f t="shared" si="0"/>
        <v>103</v>
      </c>
      <c r="P25" s="10"/>
    </row>
    <row r="26" spans="1:16" ht="25.5" x14ac:dyDescent="0.25">
      <c r="A26" s="11">
        <v>24</v>
      </c>
      <c r="B26" s="19" t="s">
        <v>71</v>
      </c>
      <c r="C26" s="31" t="s">
        <v>72</v>
      </c>
      <c r="D26" s="19" t="s">
        <v>62</v>
      </c>
      <c r="E26" s="19" t="s">
        <v>73</v>
      </c>
      <c r="F26" s="22">
        <v>9</v>
      </c>
      <c r="G26" s="22">
        <v>9</v>
      </c>
      <c r="H26" s="3">
        <v>1</v>
      </c>
      <c r="I26" s="16">
        <v>100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41">
        <f t="shared" si="0"/>
        <v>101</v>
      </c>
      <c r="P26" s="10"/>
    </row>
    <row r="27" spans="1:16" ht="25.5" x14ac:dyDescent="0.25">
      <c r="A27" s="11">
        <v>25</v>
      </c>
      <c r="B27" s="19" t="s">
        <v>74</v>
      </c>
      <c r="C27" s="31" t="s">
        <v>75</v>
      </c>
      <c r="D27" s="19" t="s">
        <v>62</v>
      </c>
      <c r="E27" s="19" t="s">
        <v>76</v>
      </c>
      <c r="F27" s="22">
        <v>9</v>
      </c>
      <c r="G27" s="22">
        <v>9</v>
      </c>
      <c r="H27" s="3">
        <v>100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41">
        <f t="shared" si="0"/>
        <v>100</v>
      </c>
      <c r="P27" s="10"/>
    </row>
    <row r="28" spans="1:16" ht="25.5" x14ac:dyDescent="0.25">
      <c r="A28" s="11">
        <v>26</v>
      </c>
      <c r="B28" s="12" t="s">
        <v>77</v>
      </c>
      <c r="C28" s="25" t="s">
        <v>78</v>
      </c>
      <c r="D28" s="12" t="s">
        <v>67</v>
      </c>
      <c r="E28" s="12" t="s">
        <v>79</v>
      </c>
      <c r="F28" s="14">
        <v>9</v>
      </c>
      <c r="G28" s="14">
        <v>9</v>
      </c>
      <c r="H28" s="3">
        <v>1</v>
      </c>
      <c r="I28" s="16">
        <v>0</v>
      </c>
      <c r="J28" s="16">
        <v>0</v>
      </c>
      <c r="K28" s="11">
        <v>1</v>
      </c>
      <c r="L28" s="12">
        <v>0</v>
      </c>
      <c r="M28" s="12">
        <v>0</v>
      </c>
      <c r="N28" s="12">
        <v>1</v>
      </c>
      <c r="O28" s="41">
        <f t="shared" si="0"/>
        <v>3</v>
      </c>
      <c r="P28" s="10"/>
    </row>
    <row r="31" spans="1:16" x14ac:dyDescent="0.25">
      <c r="E31" s="9" t="s">
        <v>193</v>
      </c>
      <c r="J31" s="38" t="s">
        <v>194</v>
      </c>
      <c r="K31" s="38"/>
    </row>
    <row r="32" spans="1:16" ht="15.75" x14ac:dyDescent="0.25">
      <c r="A32" s="45"/>
      <c r="B32" s="45"/>
      <c r="C32" s="46"/>
      <c r="D32" s="45"/>
    </row>
    <row r="33" spans="1:11" x14ac:dyDescent="0.25">
      <c r="A33" s="4"/>
      <c r="B33" s="4"/>
      <c r="C33" s="5"/>
      <c r="D33" s="4"/>
      <c r="E33" s="9" t="s">
        <v>195</v>
      </c>
      <c r="J33" s="38" t="s">
        <v>196</v>
      </c>
      <c r="K33" s="38"/>
    </row>
    <row r="34" spans="1:11" x14ac:dyDescent="0.25">
      <c r="A34" s="47"/>
      <c r="B34" s="48"/>
      <c r="C34" s="49"/>
      <c r="D34" s="47"/>
    </row>
    <row r="35" spans="1:11" x14ac:dyDescent="0.25">
      <c r="A35" s="47"/>
      <c r="B35" s="48"/>
      <c r="C35" s="49"/>
      <c r="D35" s="47"/>
    </row>
    <row r="36" spans="1:11" x14ac:dyDescent="0.25">
      <c r="A36" s="47"/>
      <c r="B36" s="48"/>
      <c r="C36" s="50"/>
      <c r="D36" s="47"/>
    </row>
    <row r="37" spans="1:11" x14ac:dyDescent="0.25">
      <c r="A37" s="47"/>
      <c r="B37" s="48"/>
      <c r="C37" s="51"/>
      <c r="D37" s="48"/>
    </row>
    <row r="38" spans="1:11" x14ac:dyDescent="0.25">
      <c r="A38" s="47"/>
      <c r="B38" s="48"/>
      <c r="C38" s="51"/>
      <c r="D38" s="48"/>
    </row>
    <row r="39" spans="1:11" x14ac:dyDescent="0.25">
      <c r="A39" s="47"/>
      <c r="B39" s="48"/>
      <c r="C39" s="49"/>
      <c r="D39" s="47"/>
    </row>
    <row r="40" spans="1:11" x14ac:dyDescent="0.25">
      <c r="A40" s="47"/>
      <c r="B40" s="48"/>
      <c r="C40" s="49"/>
      <c r="D40" s="47"/>
    </row>
    <row r="41" spans="1:11" x14ac:dyDescent="0.25">
      <c r="A41" s="47"/>
      <c r="B41" s="48"/>
      <c r="C41" s="52"/>
      <c r="D41" s="47"/>
    </row>
    <row r="42" spans="1:11" x14ac:dyDescent="0.25">
      <c r="A42" s="47"/>
      <c r="B42" s="48"/>
      <c r="C42" s="52"/>
      <c r="D42" s="47"/>
    </row>
    <row r="43" spans="1:11" x14ac:dyDescent="0.25">
      <c r="A43" s="47"/>
      <c r="B43" s="48"/>
      <c r="C43" s="52"/>
      <c r="D43" s="47"/>
    </row>
    <row r="44" spans="1:11" x14ac:dyDescent="0.25">
      <c r="A44" s="47"/>
      <c r="B44" s="48"/>
      <c r="C44" s="52"/>
      <c r="D44" s="47"/>
    </row>
    <row r="45" spans="1:11" x14ac:dyDescent="0.25">
      <c r="A45" s="47"/>
      <c r="B45" s="53"/>
      <c r="C45" s="54"/>
      <c r="D45" s="53"/>
    </row>
    <row r="46" spans="1:11" x14ac:dyDescent="0.25">
      <c r="A46" s="47"/>
      <c r="B46" s="53"/>
      <c r="C46" s="54"/>
      <c r="D46" s="53"/>
    </row>
    <row r="47" spans="1:11" x14ac:dyDescent="0.25">
      <c r="A47" s="47"/>
      <c r="B47" s="53"/>
      <c r="C47" s="54"/>
      <c r="D47" s="53"/>
    </row>
    <row r="48" spans="1:11" x14ac:dyDescent="0.25">
      <c r="A48" s="47"/>
      <c r="B48" s="51"/>
      <c r="C48" s="51"/>
      <c r="D48" s="51"/>
    </row>
    <row r="49" spans="1:4" x14ac:dyDescent="0.25">
      <c r="A49" s="47"/>
      <c r="B49" s="51"/>
      <c r="C49" s="51"/>
      <c r="D49" s="51"/>
    </row>
    <row r="50" spans="1:4" x14ac:dyDescent="0.25">
      <c r="A50" s="47"/>
      <c r="B50" s="53"/>
      <c r="C50" s="55"/>
      <c r="D50" s="53"/>
    </row>
    <row r="51" spans="1:4" x14ac:dyDescent="0.25">
      <c r="A51" s="47"/>
      <c r="B51" s="56"/>
      <c r="C51" s="50"/>
      <c r="D51" s="53"/>
    </row>
    <row r="52" spans="1:4" x14ac:dyDescent="0.25">
      <c r="A52" s="47"/>
      <c r="B52" s="53"/>
      <c r="C52" s="49"/>
      <c r="D52" s="53"/>
    </row>
    <row r="53" spans="1:4" x14ac:dyDescent="0.25">
      <c r="A53" s="47"/>
      <c r="B53" s="48"/>
      <c r="C53" s="51"/>
      <c r="D53" s="48"/>
    </row>
    <row r="54" spans="1:4" x14ac:dyDescent="0.25">
      <c r="A54" s="47"/>
      <c r="B54" s="48"/>
      <c r="C54" s="51"/>
      <c r="D54" s="48"/>
    </row>
    <row r="55" spans="1:4" x14ac:dyDescent="0.25">
      <c r="A55" s="47"/>
      <c r="B55" s="48"/>
      <c r="C55" s="51"/>
      <c r="D55" s="48"/>
    </row>
    <row r="56" spans="1:4" x14ac:dyDescent="0.25">
      <c r="A56" s="47"/>
      <c r="B56" s="53"/>
      <c r="C56" s="54"/>
      <c r="D56" s="48"/>
    </row>
    <row r="57" spans="1:4" x14ac:dyDescent="0.25">
      <c r="A57" s="47"/>
      <c r="B57" s="57"/>
      <c r="C57" s="58"/>
      <c r="D57" s="57"/>
    </row>
    <row r="58" spans="1:4" x14ac:dyDescent="0.25">
      <c r="A58" s="47"/>
      <c r="B58" s="48"/>
      <c r="C58" s="49"/>
      <c r="D58" s="48"/>
    </row>
    <row r="59" spans="1:4" x14ac:dyDescent="0.25">
      <c r="A59" s="47"/>
      <c r="B59" s="48"/>
      <c r="C59" s="49"/>
      <c r="D59" s="48"/>
    </row>
    <row r="60" spans="1:4" x14ac:dyDescent="0.25">
      <c r="A60" s="47"/>
      <c r="B60" s="48"/>
      <c r="C60" s="49"/>
      <c r="D60" s="48"/>
    </row>
  </sheetData>
  <mergeCells count="3">
    <mergeCell ref="A1:P1"/>
    <mergeCell ref="J31:K31"/>
    <mergeCell ref="J33:K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R6" sqref="R6"/>
    </sheetView>
  </sheetViews>
  <sheetFormatPr defaultColWidth="8.85546875" defaultRowHeight="12.75" x14ac:dyDescent="0.25"/>
  <cols>
    <col min="1" max="1" width="4.140625" style="9" customWidth="1"/>
    <col min="2" max="2" width="16.7109375" style="9" customWidth="1"/>
    <col min="3" max="3" width="17.7109375" style="36" customWidth="1"/>
    <col min="4" max="4" width="16.7109375" style="9" customWidth="1"/>
    <col min="5" max="5" width="36.85546875" style="9" customWidth="1"/>
    <col min="6" max="6" width="6.7109375" style="37" customWidth="1"/>
    <col min="7" max="7" width="12.5703125" style="37" customWidth="1"/>
    <col min="8" max="8" width="7.85546875" style="37" customWidth="1"/>
    <col min="9" max="14" width="7.85546875" style="9" customWidth="1"/>
    <col min="15" max="15" width="7.42578125" style="9" customWidth="1"/>
    <col min="16" max="16" width="8.85546875" style="39"/>
    <col min="17" max="16384" width="8.85546875" style="9"/>
  </cols>
  <sheetData>
    <row r="1" spans="1:16" ht="36" customHeight="1" x14ac:dyDescent="0.25">
      <c r="A1" s="7" t="s">
        <v>197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63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80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10" t="s">
        <v>188</v>
      </c>
    </row>
    <row r="3" spans="1:16" ht="25.5" x14ac:dyDescent="0.25">
      <c r="A3" s="11">
        <v>1</v>
      </c>
      <c r="B3" s="12" t="s">
        <v>81</v>
      </c>
      <c r="C3" s="13">
        <v>39454</v>
      </c>
      <c r="D3" s="12" t="s">
        <v>28</v>
      </c>
      <c r="E3" s="12" t="s">
        <v>82</v>
      </c>
      <c r="F3" s="14">
        <v>10</v>
      </c>
      <c r="G3" s="14">
        <v>10</v>
      </c>
      <c r="H3" s="15">
        <v>100</v>
      </c>
      <c r="I3" s="15">
        <v>100</v>
      </c>
      <c r="J3" s="15">
        <v>100</v>
      </c>
      <c r="K3" s="16">
        <v>13</v>
      </c>
      <c r="L3" s="16">
        <v>2</v>
      </c>
      <c r="M3" s="16">
        <v>1</v>
      </c>
      <c r="N3" s="16">
        <v>73</v>
      </c>
      <c r="O3" s="17">
        <f>SUM(H3:N3)</f>
        <v>389</v>
      </c>
      <c r="P3" s="18" t="s">
        <v>189</v>
      </c>
    </row>
    <row r="4" spans="1:16" ht="38.25" x14ac:dyDescent="0.25">
      <c r="A4" s="11">
        <v>2</v>
      </c>
      <c r="B4" s="12" t="s">
        <v>83</v>
      </c>
      <c r="C4" s="13">
        <v>39709</v>
      </c>
      <c r="D4" s="11" t="s">
        <v>19</v>
      </c>
      <c r="E4" s="19" t="s">
        <v>20</v>
      </c>
      <c r="F4" s="20">
        <v>10</v>
      </c>
      <c r="G4" s="20">
        <v>10</v>
      </c>
      <c r="H4" s="15">
        <v>100</v>
      </c>
      <c r="I4" s="15">
        <v>100</v>
      </c>
      <c r="J4" s="15">
        <v>100</v>
      </c>
      <c r="K4" s="16">
        <v>13</v>
      </c>
      <c r="L4" s="16">
        <v>2</v>
      </c>
      <c r="M4" s="16">
        <v>1</v>
      </c>
      <c r="N4" s="16">
        <v>73</v>
      </c>
      <c r="O4" s="17">
        <f t="shared" ref="O4:O27" si="0">SUM(H4:N4)</f>
        <v>389</v>
      </c>
      <c r="P4" s="18" t="s">
        <v>189</v>
      </c>
    </row>
    <row r="5" spans="1:16" ht="25.5" x14ac:dyDescent="0.25">
      <c r="A5" s="11">
        <v>3</v>
      </c>
      <c r="B5" s="21" t="s">
        <v>84</v>
      </c>
      <c r="C5" s="13">
        <v>39607</v>
      </c>
      <c r="D5" s="19" t="s">
        <v>16</v>
      </c>
      <c r="E5" s="19" t="s">
        <v>85</v>
      </c>
      <c r="F5" s="22">
        <v>10</v>
      </c>
      <c r="G5" s="22">
        <v>10</v>
      </c>
      <c r="H5" s="15">
        <v>100</v>
      </c>
      <c r="I5" s="15">
        <v>100</v>
      </c>
      <c r="J5" s="15">
        <v>100</v>
      </c>
      <c r="K5" s="16">
        <v>13</v>
      </c>
      <c r="L5" s="16">
        <v>54</v>
      </c>
      <c r="M5" s="16">
        <v>18</v>
      </c>
      <c r="N5" s="16">
        <v>3</v>
      </c>
      <c r="O5" s="17">
        <f t="shared" si="0"/>
        <v>388</v>
      </c>
      <c r="P5" s="18" t="s">
        <v>190</v>
      </c>
    </row>
    <row r="6" spans="1:16" ht="38.25" x14ac:dyDescent="0.25">
      <c r="A6" s="11">
        <v>4</v>
      </c>
      <c r="B6" s="23" t="s">
        <v>86</v>
      </c>
      <c r="C6" s="24">
        <v>39424</v>
      </c>
      <c r="D6" s="19" t="s">
        <v>16</v>
      </c>
      <c r="E6" s="19" t="s">
        <v>17</v>
      </c>
      <c r="F6" s="22">
        <v>10</v>
      </c>
      <c r="G6" s="22">
        <v>10</v>
      </c>
      <c r="H6" s="15">
        <v>100</v>
      </c>
      <c r="I6" s="15">
        <v>100</v>
      </c>
      <c r="J6" s="15">
        <v>100</v>
      </c>
      <c r="K6" s="16">
        <v>43</v>
      </c>
      <c r="L6" s="16">
        <v>18</v>
      </c>
      <c r="M6" s="16">
        <v>18</v>
      </c>
      <c r="N6" s="16">
        <v>3</v>
      </c>
      <c r="O6" s="17">
        <f t="shared" si="0"/>
        <v>382</v>
      </c>
      <c r="P6" s="18" t="s">
        <v>190</v>
      </c>
    </row>
    <row r="7" spans="1:16" ht="38.25" x14ac:dyDescent="0.25">
      <c r="A7" s="11">
        <v>5</v>
      </c>
      <c r="B7" s="12" t="s">
        <v>87</v>
      </c>
      <c r="C7" s="25" t="s">
        <v>88</v>
      </c>
      <c r="D7" s="12" t="s">
        <v>67</v>
      </c>
      <c r="E7" s="12" t="s">
        <v>89</v>
      </c>
      <c r="F7" s="14">
        <v>10</v>
      </c>
      <c r="G7" s="14">
        <v>10</v>
      </c>
      <c r="H7" s="15">
        <v>100</v>
      </c>
      <c r="I7" s="15">
        <v>100</v>
      </c>
      <c r="J7" s="15">
        <v>100</v>
      </c>
      <c r="K7" s="16">
        <v>43</v>
      </c>
      <c r="L7" s="16">
        <v>2</v>
      </c>
      <c r="M7" s="16">
        <v>18</v>
      </c>
      <c r="N7" s="16">
        <v>3</v>
      </c>
      <c r="O7" s="17">
        <f t="shared" si="0"/>
        <v>366</v>
      </c>
      <c r="P7" s="18" t="s">
        <v>190</v>
      </c>
    </row>
    <row r="8" spans="1:16" ht="38.25" x14ac:dyDescent="0.25">
      <c r="A8" s="11">
        <v>6</v>
      </c>
      <c r="B8" s="12" t="s">
        <v>90</v>
      </c>
      <c r="C8" s="26">
        <v>39558</v>
      </c>
      <c r="D8" s="11" t="s">
        <v>19</v>
      </c>
      <c r="E8" s="19" t="s">
        <v>20</v>
      </c>
      <c r="F8" s="20">
        <v>10</v>
      </c>
      <c r="G8" s="20">
        <v>10</v>
      </c>
      <c r="H8" s="15">
        <v>100</v>
      </c>
      <c r="I8" s="15">
        <v>100</v>
      </c>
      <c r="J8" s="15">
        <v>100</v>
      </c>
      <c r="K8" s="16">
        <v>43</v>
      </c>
      <c r="L8" s="16">
        <v>2</v>
      </c>
      <c r="M8" s="16">
        <v>1</v>
      </c>
      <c r="N8" s="16">
        <v>3</v>
      </c>
      <c r="O8" s="17">
        <f t="shared" si="0"/>
        <v>349</v>
      </c>
      <c r="P8" s="18" t="s">
        <v>191</v>
      </c>
    </row>
    <row r="9" spans="1:16" ht="38.25" x14ac:dyDescent="0.25">
      <c r="A9" s="11">
        <v>7</v>
      </c>
      <c r="B9" s="12" t="s">
        <v>91</v>
      </c>
      <c r="C9" s="13">
        <v>39549</v>
      </c>
      <c r="D9" s="11" t="s">
        <v>19</v>
      </c>
      <c r="E9" s="19" t="s">
        <v>20</v>
      </c>
      <c r="F9" s="20">
        <v>10</v>
      </c>
      <c r="G9" s="20">
        <v>10</v>
      </c>
      <c r="H9" s="15">
        <v>100</v>
      </c>
      <c r="I9" s="15">
        <v>100</v>
      </c>
      <c r="J9" s="15">
        <v>100</v>
      </c>
      <c r="K9" s="16">
        <v>43</v>
      </c>
      <c r="L9" s="16">
        <v>2</v>
      </c>
      <c r="M9" s="16">
        <v>1</v>
      </c>
      <c r="N9" s="16">
        <v>3</v>
      </c>
      <c r="O9" s="17">
        <f t="shared" si="0"/>
        <v>349</v>
      </c>
      <c r="P9" s="18" t="s">
        <v>191</v>
      </c>
    </row>
    <row r="10" spans="1:16" ht="25.5" x14ac:dyDescent="0.25">
      <c r="A10" s="11">
        <v>8</v>
      </c>
      <c r="B10" s="12" t="s">
        <v>92</v>
      </c>
      <c r="C10" s="13">
        <v>39795</v>
      </c>
      <c r="D10" s="12" t="s">
        <v>28</v>
      </c>
      <c r="E10" s="12" t="s">
        <v>93</v>
      </c>
      <c r="F10" s="14">
        <v>10</v>
      </c>
      <c r="G10" s="14">
        <v>10</v>
      </c>
      <c r="H10" s="15">
        <v>100</v>
      </c>
      <c r="I10" s="15">
        <v>100</v>
      </c>
      <c r="J10" s="15">
        <v>100</v>
      </c>
      <c r="K10" s="16">
        <v>43</v>
      </c>
      <c r="L10" s="16">
        <v>2</v>
      </c>
      <c r="M10" s="16">
        <v>1</v>
      </c>
      <c r="N10" s="16">
        <v>3</v>
      </c>
      <c r="O10" s="17">
        <f t="shared" si="0"/>
        <v>349</v>
      </c>
      <c r="P10" s="18" t="s">
        <v>191</v>
      </c>
    </row>
    <row r="11" spans="1:16" ht="25.5" x14ac:dyDescent="0.25">
      <c r="A11" s="11">
        <v>9</v>
      </c>
      <c r="B11" s="12" t="s">
        <v>94</v>
      </c>
      <c r="C11" s="13">
        <v>39470</v>
      </c>
      <c r="D11" s="12" t="s">
        <v>28</v>
      </c>
      <c r="E11" s="12" t="s">
        <v>95</v>
      </c>
      <c r="F11" s="14">
        <v>10</v>
      </c>
      <c r="G11" s="14">
        <v>10</v>
      </c>
      <c r="H11" s="15">
        <v>100</v>
      </c>
      <c r="I11" s="15">
        <v>100</v>
      </c>
      <c r="J11" s="15">
        <v>100</v>
      </c>
      <c r="K11" s="16">
        <v>43</v>
      </c>
      <c r="L11" s="16">
        <v>2</v>
      </c>
      <c r="M11" s="16">
        <v>1</v>
      </c>
      <c r="N11" s="16">
        <v>3</v>
      </c>
      <c r="O11" s="17">
        <f t="shared" si="0"/>
        <v>349</v>
      </c>
      <c r="P11" s="18" t="s">
        <v>191</v>
      </c>
    </row>
    <row r="12" spans="1:16" ht="38.25" x14ac:dyDescent="0.25">
      <c r="A12" s="11">
        <v>10</v>
      </c>
      <c r="B12" s="27" t="s">
        <v>96</v>
      </c>
      <c r="C12" s="28">
        <v>39393</v>
      </c>
      <c r="D12" s="29" t="s">
        <v>19</v>
      </c>
      <c r="E12" s="19" t="s">
        <v>20</v>
      </c>
      <c r="F12" s="30">
        <v>10</v>
      </c>
      <c r="G12" s="30">
        <v>10</v>
      </c>
      <c r="H12" s="15">
        <v>100</v>
      </c>
      <c r="I12" s="15">
        <v>100</v>
      </c>
      <c r="J12" s="15">
        <v>100</v>
      </c>
      <c r="K12" s="16">
        <v>43</v>
      </c>
      <c r="L12" s="16">
        <v>2</v>
      </c>
      <c r="M12" s="16">
        <v>0</v>
      </c>
      <c r="N12" s="16">
        <v>3</v>
      </c>
      <c r="O12" s="17">
        <f t="shared" si="0"/>
        <v>348</v>
      </c>
      <c r="P12" s="18" t="s">
        <v>191</v>
      </c>
    </row>
    <row r="13" spans="1:16" ht="25.5" x14ac:dyDescent="0.25">
      <c r="A13" s="11">
        <v>11</v>
      </c>
      <c r="B13" s="12" t="s">
        <v>97</v>
      </c>
      <c r="C13" s="25" t="s">
        <v>98</v>
      </c>
      <c r="D13" s="12" t="s">
        <v>67</v>
      </c>
      <c r="E13" s="12" t="s">
        <v>99</v>
      </c>
      <c r="F13" s="14">
        <v>8</v>
      </c>
      <c r="G13" s="14">
        <v>10</v>
      </c>
      <c r="H13" s="15">
        <v>100</v>
      </c>
      <c r="I13" s="15">
        <v>100</v>
      </c>
      <c r="J13" s="15">
        <v>100</v>
      </c>
      <c r="K13" s="16">
        <v>13</v>
      </c>
      <c r="L13" s="16">
        <v>2</v>
      </c>
      <c r="M13" s="16">
        <v>18</v>
      </c>
      <c r="N13" s="16">
        <v>3</v>
      </c>
      <c r="O13" s="17">
        <f t="shared" si="0"/>
        <v>336</v>
      </c>
      <c r="P13" s="18" t="s">
        <v>191</v>
      </c>
    </row>
    <row r="14" spans="1:16" ht="38.25" x14ac:dyDescent="0.25">
      <c r="A14" s="11">
        <v>12</v>
      </c>
      <c r="B14" s="19" t="s">
        <v>100</v>
      </c>
      <c r="C14" s="31" t="s">
        <v>101</v>
      </c>
      <c r="D14" s="19" t="s">
        <v>62</v>
      </c>
      <c r="E14" s="19" t="s">
        <v>102</v>
      </c>
      <c r="F14" s="22">
        <v>10</v>
      </c>
      <c r="G14" s="22">
        <v>10</v>
      </c>
      <c r="H14" s="15">
        <v>100</v>
      </c>
      <c r="I14" s="15">
        <v>100</v>
      </c>
      <c r="J14" s="15">
        <v>100</v>
      </c>
      <c r="K14" s="16">
        <v>13</v>
      </c>
      <c r="L14" s="16">
        <v>18</v>
      </c>
      <c r="M14" s="16">
        <v>1</v>
      </c>
      <c r="N14" s="16">
        <v>3</v>
      </c>
      <c r="O14" s="17">
        <f t="shared" si="0"/>
        <v>335</v>
      </c>
      <c r="P14" s="18" t="s">
        <v>191</v>
      </c>
    </row>
    <row r="15" spans="1:16" ht="25.5" x14ac:dyDescent="0.25">
      <c r="A15" s="11">
        <v>13</v>
      </c>
      <c r="B15" s="12" t="s">
        <v>103</v>
      </c>
      <c r="C15" s="13">
        <v>39705</v>
      </c>
      <c r="D15" s="12" t="s">
        <v>28</v>
      </c>
      <c r="E15" s="12" t="s">
        <v>104</v>
      </c>
      <c r="F15" s="14">
        <v>10</v>
      </c>
      <c r="G15" s="14">
        <v>10</v>
      </c>
      <c r="H15" s="15">
        <v>100</v>
      </c>
      <c r="I15" s="15">
        <v>100</v>
      </c>
      <c r="J15" s="15">
        <v>100</v>
      </c>
      <c r="K15" s="16">
        <v>19</v>
      </c>
      <c r="L15" s="16">
        <v>2</v>
      </c>
      <c r="M15" s="16">
        <v>1</v>
      </c>
      <c r="N15" s="16">
        <v>3</v>
      </c>
      <c r="O15" s="17">
        <f t="shared" si="0"/>
        <v>325</v>
      </c>
      <c r="P15" s="18" t="s">
        <v>191</v>
      </c>
    </row>
    <row r="16" spans="1:16" ht="38.25" x14ac:dyDescent="0.25">
      <c r="A16" s="11">
        <v>14</v>
      </c>
      <c r="B16" s="25" t="s">
        <v>105</v>
      </c>
      <c r="C16" s="25" t="s">
        <v>106</v>
      </c>
      <c r="D16" s="25" t="s">
        <v>56</v>
      </c>
      <c r="E16" s="25" t="s">
        <v>107</v>
      </c>
      <c r="F16" s="22">
        <v>10</v>
      </c>
      <c r="G16" s="22">
        <v>10</v>
      </c>
      <c r="H16" s="15">
        <v>100</v>
      </c>
      <c r="I16" s="15">
        <v>100</v>
      </c>
      <c r="J16" s="15">
        <v>100</v>
      </c>
      <c r="K16" s="16">
        <v>13</v>
      </c>
      <c r="L16" s="16">
        <v>1</v>
      </c>
      <c r="M16" s="16">
        <v>0</v>
      </c>
      <c r="N16" s="16">
        <v>8</v>
      </c>
      <c r="O16" s="17">
        <f t="shared" si="0"/>
        <v>322</v>
      </c>
      <c r="P16" s="10"/>
    </row>
    <row r="17" spans="1:16" ht="38.25" x14ac:dyDescent="0.25">
      <c r="A17" s="11">
        <v>15</v>
      </c>
      <c r="B17" s="12" t="s">
        <v>108</v>
      </c>
      <c r="C17" s="25" t="s">
        <v>109</v>
      </c>
      <c r="D17" s="12" t="s">
        <v>67</v>
      </c>
      <c r="E17" s="12" t="s">
        <v>99</v>
      </c>
      <c r="F17" s="14">
        <v>10</v>
      </c>
      <c r="G17" s="14">
        <v>10</v>
      </c>
      <c r="H17" s="15">
        <v>100</v>
      </c>
      <c r="I17" s="15">
        <v>100</v>
      </c>
      <c r="J17" s="15">
        <v>100</v>
      </c>
      <c r="K17" s="16">
        <v>13</v>
      </c>
      <c r="L17" s="16">
        <v>2</v>
      </c>
      <c r="M17" s="16">
        <v>1</v>
      </c>
      <c r="N17" s="16">
        <v>3</v>
      </c>
      <c r="O17" s="17">
        <f t="shared" si="0"/>
        <v>319</v>
      </c>
      <c r="P17" s="10"/>
    </row>
    <row r="18" spans="1:16" ht="25.5" x14ac:dyDescent="0.25">
      <c r="A18" s="11">
        <v>16</v>
      </c>
      <c r="B18" s="21" t="s">
        <v>110</v>
      </c>
      <c r="C18" s="24">
        <v>39608</v>
      </c>
      <c r="D18" s="19" t="s">
        <v>16</v>
      </c>
      <c r="E18" s="19" t="s">
        <v>111</v>
      </c>
      <c r="F18" s="22">
        <v>10</v>
      </c>
      <c r="G18" s="22">
        <v>10</v>
      </c>
      <c r="H18" s="15">
        <v>100</v>
      </c>
      <c r="I18" s="15">
        <v>100</v>
      </c>
      <c r="J18" s="15">
        <v>100</v>
      </c>
      <c r="K18" s="16">
        <v>13</v>
      </c>
      <c r="L18" s="16">
        <v>2</v>
      </c>
      <c r="M18" s="16">
        <v>0</v>
      </c>
      <c r="N18" s="16">
        <v>3</v>
      </c>
      <c r="O18" s="17">
        <f t="shared" si="0"/>
        <v>318</v>
      </c>
      <c r="P18" s="10"/>
    </row>
    <row r="19" spans="1:16" ht="25.5" x14ac:dyDescent="0.25">
      <c r="A19" s="11">
        <v>17</v>
      </c>
      <c r="B19" s="25" t="s">
        <v>112</v>
      </c>
      <c r="C19" s="25" t="s">
        <v>113</v>
      </c>
      <c r="D19" s="25" t="s">
        <v>56</v>
      </c>
      <c r="E19" s="25" t="s">
        <v>114</v>
      </c>
      <c r="F19" s="22">
        <v>10</v>
      </c>
      <c r="G19" s="22">
        <v>10</v>
      </c>
      <c r="H19" s="15">
        <v>100</v>
      </c>
      <c r="I19" s="16">
        <v>100</v>
      </c>
      <c r="J19" s="16">
        <v>12</v>
      </c>
      <c r="K19" s="16">
        <v>43</v>
      </c>
      <c r="L19" s="16">
        <v>2</v>
      </c>
      <c r="M19" s="16">
        <v>18</v>
      </c>
      <c r="N19" s="16">
        <v>3</v>
      </c>
      <c r="O19" s="17">
        <f t="shared" si="0"/>
        <v>278</v>
      </c>
      <c r="P19" s="10"/>
    </row>
    <row r="20" spans="1:16" ht="25.5" x14ac:dyDescent="0.25">
      <c r="A20" s="11">
        <v>18</v>
      </c>
      <c r="B20" s="12" t="s">
        <v>115</v>
      </c>
      <c r="C20" s="13">
        <v>39674</v>
      </c>
      <c r="D20" s="11" t="s">
        <v>36</v>
      </c>
      <c r="E20" s="19" t="s">
        <v>116</v>
      </c>
      <c r="F20" s="14">
        <v>10</v>
      </c>
      <c r="G20" s="14">
        <v>10</v>
      </c>
      <c r="H20" s="15">
        <v>100</v>
      </c>
      <c r="I20" s="16">
        <v>67</v>
      </c>
      <c r="J20" s="16">
        <v>100</v>
      </c>
      <c r="K20" s="16">
        <v>1</v>
      </c>
      <c r="L20" s="16">
        <v>2</v>
      </c>
      <c r="M20" s="16">
        <v>0</v>
      </c>
      <c r="N20" s="16">
        <v>3</v>
      </c>
      <c r="O20" s="17">
        <f t="shared" si="0"/>
        <v>273</v>
      </c>
      <c r="P20" s="10"/>
    </row>
    <row r="21" spans="1:16" ht="38.25" x14ac:dyDescent="0.25">
      <c r="A21" s="11">
        <v>19</v>
      </c>
      <c r="B21" s="12" t="s">
        <v>117</v>
      </c>
      <c r="C21" s="13">
        <v>39734</v>
      </c>
      <c r="D21" s="11" t="s">
        <v>19</v>
      </c>
      <c r="E21" s="32" t="s">
        <v>20</v>
      </c>
      <c r="F21" s="30">
        <v>10</v>
      </c>
      <c r="G21" s="30">
        <v>10</v>
      </c>
      <c r="H21" s="15">
        <v>100</v>
      </c>
      <c r="I21" s="16">
        <v>67</v>
      </c>
      <c r="J21" s="16">
        <v>100</v>
      </c>
      <c r="K21" s="16">
        <v>1</v>
      </c>
      <c r="L21" s="16">
        <v>2</v>
      </c>
      <c r="M21" s="16">
        <v>0</v>
      </c>
      <c r="N21" s="16">
        <v>3</v>
      </c>
      <c r="O21" s="17">
        <f t="shared" si="0"/>
        <v>273</v>
      </c>
      <c r="P21" s="10"/>
    </row>
    <row r="22" spans="1:16" ht="25.5" x14ac:dyDescent="0.25">
      <c r="A22" s="11">
        <v>20</v>
      </c>
      <c r="B22" s="25" t="s">
        <v>118</v>
      </c>
      <c r="C22" s="25" t="s">
        <v>119</v>
      </c>
      <c r="D22" s="25" t="s">
        <v>56</v>
      </c>
      <c r="E22" s="33" t="s">
        <v>120</v>
      </c>
      <c r="F22" s="34">
        <v>10</v>
      </c>
      <c r="G22" s="34">
        <v>10</v>
      </c>
      <c r="H22" s="15">
        <v>100</v>
      </c>
      <c r="I22" s="16">
        <v>4</v>
      </c>
      <c r="J22" s="16">
        <v>2</v>
      </c>
      <c r="K22" s="16">
        <v>100</v>
      </c>
      <c r="L22" s="16">
        <v>2</v>
      </c>
      <c r="M22" s="16">
        <v>0</v>
      </c>
      <c r="N22" s="16">
        <v>3</v>
      </c>
      <c r="O22" s="17">
        <f t="shared" si="0"/>
        <v>211</v>
      </c>
      <c r="P22" s="10"/>
    </row>
    <row r="23" spans="1:16" ht="25.5" x14ac:dyDescent="0.25">
      <c r="A23" s="11">
        <v>21</v>
      </c>
      <c r="B23" s="12" t="s">
        <v>121</v>
      </c>
      <c r="C23" s="35">
        <v>39729</v>
      </c>
      <c r="D23" s="11" t="s">
        <v>36</v>
      </c>
      <c r="E23" s="27" t="s">
        <v>39</v>
      </c>
      <c r="F23" s="14">
        <v>10</v>
      </c>
      <c r="G23" s="14">
        <v>10</v>
      </c>
      <c r="H23" s="15">
        <v>100</v>
      </c>
      <c r="I23" s="16">
        <v>51</v>
      </c>
      <c r="J23" s="16">
        <v>12</v>
      </c>
      <c r="K23" s="16">
        <v>13</v>
      </c>
      <c r="L23" s="16">
        <v>2</v>
      </c>
      <c r="M23" s="16">
        <v>0</v>
      </c>
      <c r="N23" s="16">
        <v>3</v>
      </c>
      <c r="O23" s="17">
        <f t="shared" si="0"/>
        <v>181</v>
      </c>
      <c r="P23" s="10"/>
    </row>
    <row r="24" spans="1:16" ht="38.25" x14ac:dyDescent="0.25">
      <c r="A24" s="11">
        <v>22</v>
      </c>
      <c r="B24" s="12" t="s">
        <v>122</v>
      </c>
      <c r="C24" s="25" t="s">
        <v>123</v>
      </c>
      <c r="D24" s="12" t="s">
        <v>24</v>
      </c>
      <c r="E24" s="19" t="s">
        <v>124</v>
      </c>
      <c r="F24" s="22">
        <v>10</v>
      </c>
      <c r="G24" s="22">
        <v>10</v>
      </c>
      <c r="H24" s="15">
        <v>100</v>
      </c>
      <c r="I24" s="16">
        <v>51</v>
      </c>
      <c r="J24" s="16">
        <v>12</v>
      </c>
      <c r="K24" s="16">
        <v>0</v>
      </c>
      <c r="L24" s="16">
        <v>0</v>
      </c>
      <c r="M24" s="16">
        <v>0</v>
      </c>
      <c r="N24" s="16">
        <v>2</v>
      </c>
      <c r="O24" s="17">
        <f t="shared" si="0"/>
        <v>165</v>
      </c>
      <c r="P24" s="10"/>
    </row>
    <row r="25" spans="1:16" ht="25.5" x14ac:dyDescent="0.25">
      <c r="A25" s="11">
        <v>23</v>
      </c>
      <c r="B25" s="19" t="s">
        <v>125</v>
      </c>
      <c r="C25" s="31" t="s">
        <v>126</v>
      </c>
      <c r="D25" s="12" t="s">
        <v>42</v>
      </c>
      <c r="E25" s="12" t="s">
        <v>127</v>
      </c>
      <c r="F25" s="14">
        <v>10</v>
      </c>
      <c r="G25" s="14">
        <v>10</v>
      </c>
      <c r="H25" s="15">
        <v>100</v>
      </c>
      <c r="I25" s="16">
        <v>3</v>
      </c>
      <c r="J25" s="16">
        <v>0</v>
      </c>
      <c r="K25" s="16">
        <v>0</v>
      </c>
      <c r="L25" s="16">
        <v>1</v>
      </c>
      <c r="M25" s="16">
        <v>0</v>
      </c>
      <c r="N25" s="16">
        <v>3</v>
      </c>
      <c r="O25" s="17">
        <f t="shared" si="0"/>
        <v>107</v>
      </c>
      <c r="P25" s="10"/>
    </row>
    <row r="26" spans="1:16" ht="25.5" x14ac:dyDescent="0.25">
      <c r="A26" s="11">
        <v>24</v>
      </c>
      <c r="B26" s="19" t="s">
        <v>128</v>
      </c>
      <c r="C26" s="31" t="s">
        <v>129</v>
      </c>
      <c r="D26" s="19" t="s">
        <v>62</v>
      </c>
      <c r="E26" s="19" t="s">
        <v>130</v>
      </c>
      <c r="F26" s="22">
        <v>10</v>
      </c>
      <c r="G26" s="22">
        <v>10</v>
      </c>
      <c r="H26" s="15">
        <v>100</v>
      </c>
      <c r="I26" s="16">
        <v>1</v>
      </c>
      <c r="J26" s="16">
        <v>1</v>
      </c>
      <c r="K26" s="16">
        <v>1</v>
      </c>
      <c r="L26" s="16">
        <v>1</v>
      </c>
      <c r="M26" s="16">
        <v>0</v>
      </c>
      <c r="N26" s="16">
        <v>1</v>
      </c>
      <c r="O26" s="17">
        <f t="shared" si="0"/>
        <v>105</v>
      </c>
      <c r="P26" s="10"/>
    </row>
    <row r="27" spans="1:16" ht="38.25" x14ac:dyDescent="0.25">
      <c r="A27" s="11">
        <v>25</v>
      </c>
      <c r="B27" s="12" t="s">
        <v>131</v>
      </c>
      <c r="C27" s="25" t="s">
        <v>132</v>
      </c>
      <c r="D27" s="12" t="s">
        <v>24</v>
      </c>
      <c r="E27" s="19" t="s">
        <v>133</v>
      </c>
      <c r="F27" s="22">
        <v>10</v>
      </c>
      <c r="G27" s="22">
        <v>10</v>
      </c>
      <c r="H27" s="15">
        <v>1</v>
      </c>
      <c r="I27" s="16">
        <v>1</v>
      </c>
      <c r="J27" s="16">
        <v>0</v>
      </c>
      <c r="K27" s="16">
        <v>0</v>
      </c>
      <c r="L27" s="16">
        <v>1</v>
      </c>
      <c r="M27" s="16">
        <v>0</v>
      </c>
      <c r="N27" s="16">
        <v>1</v>
      </c>
      <c r="O27" s="17">
        <f t="shared" si="0"/>
        <v>4</v>
      </c>
      <c r="P27" s="10"/>
    </row>
    <row r="29" spans="1:16" x14ac:dyDescent="0.25">
      <c r="E29" s="9" t="s">
        <v>193</v>
      </c>
      <c r="H29" s="9"/>
      <c r="J29" s="38" t="s">
        <v>194</v>
      </c>
      <c r="K29" s="38"/>
    </row>
    <row r="30" spans="1:16" x14ac:dyDescent="0.25">
      <c r="H30" s="9"/>
      <c r="K30" s="40"/>
    </row>
    <row r="31" spans="1:16" x14ac:dyDescent="0.25">
      <c r="E31" s="9" t="s">
        <v>195</v>
      </c>
      <c r="H31" s="9"/>
      <c r="J31" s="38" t="s">
        <v>196</v>
      </c>
      <c r="K31" s="38"/>
    </row>
  </sheetData>
  <mergeCells count="3">
    <mergeCell ref="J29:K29"/>
    <mergeCell ref="J31:K31"/>
    <mergeCell ref="A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S12" sqref="S12"/>
    </sheetView>
  </sheetViews>
  <sheetFormatPr defaultColWidth="8.85546875" defaultRowHeight="12.75" x14ac:dyDescent="0.25"/>
  <cols>
    <col min="1" max="1" width="4.7109375" style="9" customWidth="1"/>
    <col min="2" max="2" width="18.28515625" style="9" customWidth="1"/>
    <col min="3" max="3" width="17.28515625" style="36" customWidth="1"/>
    <col min="4" max="4" width="16.7109375" style="9" customWidth="1"/>
    <col min="5" max="5" width="40.7109375" style="9" customWidth="1"/>
    <col min="6" max="6" width="9" style="37" customWidth="1"/>
    <col min="7" max="7" width="11.5703125" style="37" customWidth="1"/>
    <col min="8" max="14" width="7.5703125" style="9" customWidth="1"/>
    <col min="15" max="15" width="8.85546875" style="9"/>
    <col min="16" max="16" width="8.85546875" style="39"/>
    <col min="17" max="16384" width="8.85546875" style="9"/>
  </cols>
  <sheetData>
    <row r="1" spans="1:16" ht="29.45" customHeight="1" x14ac:dyDescent="0.25">
      <c r="A1" s="7" t="s">
        <v>197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63.75" x14ac:dyDescent="0.25">
      <c r="A2" s="1" t="s">
        <v>0</v>
      </c>
      <c r="B2" s="1" t="s">
        <v>1</v>
      </c>
      <c r="C2" s="6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10" t="s">
        <v>188</v>
      </c>
    </row>
    <row r="3" spans="1:16" ht="25.5" x14ac:dyDescent="0.25">
      <c r="A3" s="11">
        <v>1</v>
      </c>
      <c r="B3" s="12" t="s">
        <v>134</v>
      </c>
      <c r="C3" s="13">
        <v>39276</v>
      </c>
      <c r="D3" s="12" t="s">
        <v>28</v>
      </c>
      <c r="E3" s="12" t="s">
        <v>135</v>
      </c>
      <c r="F3" s="14">
        <v>11</v>
      </c>
      <c r="G3" s="14">
        <v>11</v>
      </c>
      <c r="H3" s="16">
        <v>100</v>
      </c>
      <c r="I3" s="16">
        <v>100</v>
      </c>
      <c r="J3" s="16">
        <v>100</v>
      </c>
      <c r="K3" s="16">
        <v>100</v>
      </c>
      <c r="L3" s="16">
        <v>100</v>
      </c>
      <c r="M3" s="16">
        <v>75</v>
      </c>
      <c r="N3" s="16">
        <v>100</v>
      </c>
      <c r="O3" s="17">
        <f>SUM(H3:N3)</f>
        <v>675</v>
      </c>
      <c r="P3" s="18" t="s">
        <v>189</v>
      </c>
    </row>
    <row r="4" spans="1:16" ht="25.5" x14ac:dyDescent="0.25">
      <c r="A4" s="11">
        <v>2</v>
      </c>
      <c r="B4" s="12" t="s">
        <v>136</v>
      </c>
      <c r="C4" s="13">
        <v>38975</v>
      </c>
      <c r="D4" s="12" t="s">
        <v>67</v>
      </c>
      <c r="E4" s="12" t="s">
        <v>137</v>
      </c>
      <c r="F4" s="14">
        <v>11</v>
      </c>
      <c r="G4" s="14">
        <v>11</v>
      </c>
      <c r="H4" s="16">
        <v>100</v>
      </c>
      <c r="I4" s="16">
        <v>100</v>
      </c>
      <c r="J4" s="16">
        <v>100</v>
      </c>
      <c r="K4" s="16">
        <v>100</v>
      </c>
      <c r="L4" s="16">
        <v>100</v>
      </c>
      <c r="M4" s="16">
        <v>18</v>
      </c>
      <c r="N4" s="16">
        <v>73</v>
      </c>
      <c r="O4" s="17">
        <f t="shared" ref="O4:O30" si="0">SUM(H4:N4)</f>
        <v>591</v>
      </c>
      <c r="P4" s="18" t="s">
        <v>190</v>
      </c>
    </row>
    <row r="5" spans="1:16" ht="38.25" x14ac:dyDescent="0.25">
      <c r="A5" s="11">
        <v>3</v>
      </c>
      <c r="B5" s="12" t="s">
        <v>138</v>
      </c>
      <c r="C5" s="13">
        <v>39158</v>
      </c>
      <c r="D5" s="11" t="s">
        <v>19</v>
      </c>
      <c r="E5" s="19" t="s">
        <v>20</v>
      </c>
      <c r="F5" s="20">
        <v>11</v>
      </c>
      <c r="G5" s="20">
        <v>11</v>
      </c>
      <c r="H5" s="16">
        <v>100</v>
      </c>
      <c r="I5" s="16">
        <v>100</v>
      </c>
      <c r="J5" s="16">
        <v>100</v>
      </c>
      <c r="K5" s="16">
        <v>100</v>
      </c>
      <c r="L5" s="16">
        <v>18</v>
      </c>
      <c r="M5" s="16">
        <v>18</v>
      </c>
      <c r="N5" s="16">
        <v>73</v>
      </c>
      <c r="O5" s="17">
        <f t="shared" si="0"/>
        <v>509</v>
      </c>
      <c r="P5" s="18" t="s">
        <v>190</v>
      </c>
    </row>
    <row r="6" spans="1:16" ht="38.25" x14ac:dyDescent="0.25">
      <c r="A6" s="11">
        <v>4</v>
      </c>
      <c r="B6" s="12" t="s">
        <v>139</v>
      </c>
      <c r="C6" s="13">
        <v>38939</v>
      </c>
      <c r="D6" s="11" t="s">
        <v>19</v>
      </c>
      <c r="E6" s="19" t="s">
        <v>20</v>
      </c>
      <c r="F6" s="20">
        <v>11</v>
      </c>
      <c r="G6" s="20">
        <v>11</v>
      </c>
      <c r="H6" s="16">
        <v>100</v>
      </c>
      <c r="I6" s="16">
        <v>100</v>
      </c>
      <c r="J6" s="16">
        <v>100</v>
      </c>
      <c r="K6" s="16">
        <v>43</v>
      </c>
      <c r="L6" s="16">
        <v>100</v>
      </c>
      <c r="M6" s="16">
        <v>18</v>
      </c>
      <c r="N6" s="16">
        <v>3</v>
      </c>
      <c r="O6" s="17">
        <f t="shared" si="0"/>
        <v>464</v>
      </c>
      <c r="P6" s="18" t="s">
        <v>190</v>
      </c>
    </row>
    <row r="7" spans="1:16" ht="25.5" x14ac:dyDescent="0.25">
      <c r="A7" s="11">
        <v>5</v>
      </c>
      <c r="B7" s="33" t="s">
        <v>140</v>
      </c>
      <c r="C7" s="33" t="s">
        <v>141</v>
      </c>
      <c r="D7" s="33" t="s">
        <v>56</v>
      </c>
      <c r="E7" s="33" t="s">
        <v>114</v>
      </c>
      <c r="F7" s="34">
        <v>11</v>
      </c>
      <c r="G7" s="34">
        <v>11</v>
      </c>
      <c r="H7" s="16">
        <v>100</v>
      </c>
      <c r="I7" s="16">
        <v>100</v>
      </c>
      <c r="J7" s="16">
        <v>100</v>
      </c>
      <c r="K7" s="16">
        <v>43</v>
      </c>
      <c r="L7" s="16">
        <v>0</v>
      </c>
      <c r="M7" s="16">
        <v>83</v>
      </c>
      <c r="N7" s="16">
        <v>0</v>
      </c>
      <c r="O7" s="17">
        <f t="shared" si="0"/>
        <v>426</v>
      </c>
      <c r="P7" s="18" t="s">
        <v>190</v>
      </c>
    </row>
    <row r="8" spans="1:16" ht="25.5" x14ac:dyDescent="0.25">
      <c r="A8" s="11">
        <v>6</v>
      </c>
      <c r="B8" s="12" t="s">
        <v>142</v>
      </c>
      <c r="C8" s="13">
        <v>39101</v>
      </c>
      <c r="D8" s="12" t="s">
        <v>28</v>
      </c>
      <c r="E8" s="12" t="s">
        <v>143</v>
      </c>
      <c r="F8" s="14">
        <v>11</v>
      </c>
      <c r="G8" s="14">
        <v>11</v>
      </c>
      <c r="H8" s="16">
        <v>100</v>
      </c>
      <c r="I8" s="16">
        <v>100</v>
      </c>
      <c r="J8" s="16">
        <v>100</v>
      </c>
      <c r="K8" s="16">
        <v>100</v>
      </c>
      <c r="L8" s="16">
        <v>18</v>
      </c>
      <c r="M8" s="16">
        <v>1</v>
      </c>
      <c r="N8" s="16">
        <v>3</v>
      </c>
      <c r="O8" s="17">
        <f t="shared" si="0"/>
        <v>422</v>
      </c>
      <c r="P8" s="18" t="s">
        <v>190</v>
      </c>
    </row>
    <row r="9" spans="1:16" ht="25.5" x14ac:dyDescent="0.25">
      <c r="A9" s="11">
        <v>7</v>
      </c>
      <c r="B9" s="12" t="s">
        <v>144</v>
      </c>
      <c r="C9" s="13">
        <v>39084</v>
      </c>
      <c r="D9" s="12" t="s">
        <v>28</v>
      </c>
      <c r="E9" s="12" t="s">
        <v>145</v>
      </c>
      <c r="F9" s="14">
        <v>11</v>
      </c>
      <c r="G9" s="14">
        <v>11</v>
      </c>
      <c r="H9" s="16">
        <v>100</v>
      </c>
      <c r="I9" s="16">
        <v>100</v>
      </c>
      <c r="J9" s="16">
        <v>100</v>
      </c>
      <c r="K9" s="16">
        <v>43</v>
      </c>
      <c r="L9" s="16">
        <v>39</v>
      </c>
      <c r="M9" s="16">
        <v>1</v>
      </c>
      <c r="N9" s="16">
        <v>3</v>
      </c>
      <c r="O9" s="17">
        <f t="shared" si="0"/>
        <v>386</v>
      </c>
      <c r="P9" s="18" t="s">
        <v>191</v>
      </c>
    </row>
    <row r="10" spans="1:16" ht="25.5" x14ac:dyDescent="0.25">
      <c r="A10" s="11">
        <v>8</v>
      </c>
      <c r="B10" s="19" t="s">
        <v>146</v>
      </c>
      <c r="C10" s="31" t="s">
        <v>147</v>
      </c>
      <c r="D10" s="12" t="s">
        <v>42</v>
      </c>
      <c r="E10" s="12" t="s">
        <v>127</v>
      </c>
      <c r="F10" s="14">
        <v>11</v>
      </c>
      <c r="G10" s="14">
        <v>11</v>
      </c>
      <c r="H10" s="16">
        <v>100</v>
      </c>
      <c r="I10" s="16">
        <v>100</v>
      </c>
      <c r="J10" s="16">
        <v>100</v>
      </c>
      <c r="K10" s="16">
        <v>13</v>
      </c>
      <c r="L10" s="16">
        <v>54</v>
      </c>
      <c r="M10" s="16">
        <v>18</v>
      </c>
      <c r="N10" s="16">
        <v>0</v>
      </c>
      <c r="O10" s="17">
        <f t="shared" si="0"/>
        <v>385</v>
      </c>
      <c r="P10" s="18" t="s">
        <v>191</v>
      </c>
    </row>
    <row r="11" spans="1:16" ht="38.25" x14ac:dyDescent="0.25">
      <c r="A11" s="11">
        <v>9</v>
      </c>
      <c r="B11" s="23" t="s">
        <v>148</v>
      </c>
      <c r="C11" s="24">
        <v>39358</v>
      </c>
      <c r="D11" s="19" t="s">
        <v>16</v>
      </c>
      <c r="E11" s="19" t="s">
        <v>149</v>
      </c>
      <c r="F11" s="22">
        <v>11</v>
      </c>
      <c r="G11" s="22">
        <v>11</v>
      </c>
      <c r="H11" s="16">
        <v>100</v>
      </c>
      <c r="I11" s="16">
        <v>100</v>
      </c>
      <c r="J11" s="16">
        <v>100</v>
      </c>
      <c r="K11" s="16">
        <v>43</v>
      </c>
      <c r="L11" s="16">
        <v>0</v>
      </c>
      <c r="M11" s="16">
        <v>0</v>
      </c>
      <c r="N11" s="16">
        <v>20</v>
      </c>
      <c r="O11" s="17">
        <f t="shared" si="0"/>
        <v>363</v>
      </c>
      <c r="P11" s="18" t="s">
        <v>191</v>
      </c>
    </row>
    <row r="12" spans="1:16" ht="25.5" x14ac:dyDescent="0.25">
      <c r="A12" s="11">
        <v>10</v>
      </c>
      <c r="B12" s="12" t="s">
        <v>150</v>
      </c>
      <c r="C12" s="13">
        <v>39061</v>
      </c>
      <c r="D12" s="12" t="s">
        <v>28</v>
      </c>
      <c r="E12" s="12" t="s">
        <v>143</v>
      </c>
      <c r="F12" s="14">
        <v>11</v>
      </c>
      <c r="G12" s="14">
        <v>11</v>
      </c>
      <c r="H12" s="16">
        <v>100</v>
      </c>
      <c r="I12" s="16">
        <v>100</v>
      </c>
      <c r="J12" s="16">
        <v>100</v>
      </c>
      <c r="K12" s="16">
        <v>19</v>
      </c>
      <c r="L12" s="16">
        <v>38</v>
      </c>
      <c r="M12" s="16">
        <v>0</v>
      </c>
      <c r="N12" s="16">
        <v>3</v>
      </c>
      <c r="O12" s="17">
        <f t="shared" si="0"/>
        <v>360</v>
      </c>
      <c r="P12" s="18" t="s">
        <v>191</v>
      </c>
    </row>
    <row r="13" spans="1:16" ht="38.25" x14ac:dyDescent="0.25">
      <c r="A13" s="11">
        <v>11</v>
      </c>
      <c r="B13" s="12" t="s">
        <v>151</v>
      </c>
      <c r="C13" s="13">
        <v>39260</v>
      </c>
      <c r="D13" s="11" t="s">
        <v>19</v>
      </c>
      <c r="E13" s="19" t="s">
        <v>20</v>
      </c>
      <c r="F13" s="20">
        <v>11</v>
      </c>
      <c r="G13" s="20">
        <v>11</v>
      </c>
      <c r="H13" s="16">
        <v>100</v>
      </c>
      <c r="I13" s="16">
        <v>100</v>
      </c>
      <c r="J13" s="16">
        <v>100</v>
      </c>
      <c r="K13" s="16">
        <v>43</v>
      </c>
      <c r="L13" s="16">
        <v>0</v>
      </c>
      <c r="M13" s="16">
        <v>0</v>
      </c>
      <c r="N13" s="16">
        <v>0</v>
      </c>
      <c r="O13" s="17">
        <f t="shared" si="0"/>
        <v>343</v>
      </c>
      <c r="P13" s="18" t="s">
        <v>191</v>
      </c>
    </row>
    <row r="14" spans="1:16" ht="28.5" customHeight="1" x14ac:dyDescent="0.25">
      <c r="A14" s="11">
        <v>12</v>
      </c>
      <c r="B14" s="19" t="s">
        <v>152</v>
      </c>
      <c r="C14" s="31" t="s">
        <v>153</v>
      </c>
      <c r="D14" s="12" t="s">
        <v>42</v>
      </c>
      <c r="E14" s="12" t="s">
        <v>198</v>
      </c>
      <c r="F14" s="14">
        <v>11</v>
      </c>
      <c r="G14" s="14">
        <v>11</v>
      </c>
      <c r="H14" s="16">
        <v>100</v>
      </c>
      <c r="I14" s="16">
        <v>100</v>
      </c>
      <c r="J14" s="16">
        <v>100</v>
      </c>
      <c r="K14" s="16">
        <v>19</v>
      </c>
      <c r="L14" s="16">
        <v>2</v>
      </c>
      <c r="M14" s="16">
        <v>18</v>
      </c>
      <c r="N14" s="16">
        <v>3</v>
      </c>
      <c r="O14" s="17">
        <f t="shared" si="0"/>
        <v>342</v>
      </c>
      <c r="P14" s="18" t="s">
        <v>191</v>
      </c>
    </row>
    <row r="15" spans="1:16" ht="38.25" x14ac:dyDescent="0.25">
      <c r="A15" s="11">
        <v>13</v>
      </c>
      <c r="B15" s="27" t="s">
        <v>154</v>
      </c>
      <c r="C15" s="28">
        <v>39212</v>
      </c>
      <c r="D15" s="29" t="s">
        <v>19</v>
      </c>
      <c r="E15" s="19" t="s">
        <v>20</v>
      </c>
      <c r="F15" s="30">
        <v>11</v>
      </c>
      <c r="G15" s="30">
        <v>11</v>
      </c>
      <c r="H15" s="16">
        <v>100</v>
      </c>
      <c r="I15" s="16">
        <v>100</v>
      </c>
      <c r="J15" s="16">
        <v>100</v>
      </c>
      <c r="K15" s="16">
        <v>13</v>
      </c>
      <c r="L15" s="16">
        <v>18</v>
      </c>
      <c r="M15" s="16">
        <v>1</v>
      </c>
      <c r="N15" s="16">
        <v>3</v>
      </c>
      <c r="O15" s="17">
        <f t="shared" si="0"/>
        <v>335</v>
      </c>
      <c r="P15" s="18" t="s">
        <v>191</v>
      </c>
    </row>
    <row r="16" spans="1:16" ht="25.5" x14ac:dyDescent="0.25">
      <c r="A16" s="11">
        <v>14</v>
      </c>
      <c r="B16" s="19" t="s">
        <v>155</v>
      </c>
      <c r="C16" s="24">
        <v>39575</v>
      </c>
      <c r="D16" s="19" t="s">
        <v>16</v>
      </c>
      <c r="E16" s="19" t="s">
        <v>111</v>
      </c>
      <c r="F16" s="22">
        <v>11</v>
      </c>
      <c r="G16" s="22">
        <v>11</v>
      </c>
      <c r="H16" s="16">
        <v>100</v>
      </c>
      <c r="I16" s="16">
        <v>100</v>
      </c>
      <c r="J16" s="16">
        <v>100</v>
      </c>
      <c r="K16" s="16">
        <v>13</v>
      </c>
      <c r="L16" s="16">
        <v>2</v>
      </c>
      <c r="M16" s="16">
        <v>0</v>
      </c>
      <c r="N16" s="16">
        <v>0</v>
      </c>
      <c r="O16" s="17">
        <f t="shared" si="0"/>
        <v>315</v>
      </c>
      <c r="P16" s="18" t="s">
        <v>191</v>
      </c>
    </row>
    <row r="17" spans="1:16" ht="25.5" x14ac:dyDescent="0.25">
      <c r="A17" s="11">
        <v>15</v>
      </c>
      <c r="B17" s="12" t="s">
        <v>156</v>
      </c>
      <c r="C17" s="13">
        <v>39245</v>
      </c>
      <c r="D17" s="11" t="s">
        <v>36</v>
      </c>
      <c r="E17" s="12" t="s">
        <v>157</v>
      </c>
      <c r="F17" s="14">
        <v>11</v>
      </c>
      <c r="G17" s="14">
        <v>11</v>
      </c>
      <c r="H17" s="16">
        <v>100</v>
      </c>
      <c r="I17" s="16">
        <v>51</v>
      </c>
      <c r="J17" s="16">
        <v>100</v>
      </c>
      <c r="K17" s="16">
        <v>13</v>
      </c>
      <c r="L17" s="16">
        <v>2</v>
      </c>
      <c r="M17" s="16">
        <v>1</v>
      </c>
      <c r="N17" s="16">
        <v>3</v>
      </c>
      <c r="O17" s="17">
        <f t="shared" si="0"/>
        <v>270</v>
      </c>
      <c r="P17" s="10"/>
    </row>
    <row r="18" spans="1:16" ht="25.5" x14ac:dyDescent="0.25">
      <c r="A18" s="11">
        <v>16</v>
      </c>
      <c r="B18" s="19" t="s">
        <v>158</v>
      </c>
      <c r="C18" s="13">
        <v>39171</v>
      </c>
      <c r="D18" s="19" t="s">
        <v>16</v>
      </c>
      <c r="E18" s="19" t="s">
        <v>70</v>
      </c>
      <c r="F18" s="22">
        <v>11</v>
      </c>
      <c r="G18" s="22">
        <v>11</v>
      </c>
      <c r="H18" s="16">
        <v>100</v>
      </c>
      <c r="I18" s="16">
        <v>51</v>
      </c>
      <c r="J18" s="16">
        <v>100</v>
      </c>
      <c r="K18" s="16">
        <v>13</v>
      </c>
      <c r="L18" s="16">
        <v>2</v>
      </c>
      <c r="M18" s="16">
        <v>1</v>
      </c>
      <c r="N18" s="16">
        <v>3</v>
      </c>
      <c r="O18" s="17">
        <f t="shared" si="0"/>
        <v>270</v>
      </c>
      <c r="P18" s="10"/>
    </row>
    <row r="19" spans="1:16" ht="38.25" x14ac:dyDescent="0.25">
      <c r="A19" s="11">
        <v>17</v>
      </c>
      <c r="B19" s="12" t="s">
        <v>159</v>
      </c>
      <c r="C19" s="13">
        <v>39219</v>
      </c>
      <c r="D19" s="11" t="s">
        <v>19</v>
      </c>
      <c r="E19" s="19" t="s">
        <v>20</v>
      </c>
      <c r="F19" s="20">
        <v>11</v>
      </c>
      <c r="G19" s="20">
        <v>11</v>
      </c>
      <c r="H19" s="16">
        <v>100</v>
      </c>
      <c r="I19" s="16">
        <v>51</v>
      </c>
      <c r="J19" s="16">
        <v>100</v>
      </c>
      <c r="K19" s="16">
        <v>13</v>
      </c>
      <c r="L19" s="16">
        <v>2</v>
      </c>
      <c r="M19" s="16">
        <v>0</v>
      </c>
      <c r="N19" s="16">
        <v>3</v>
      </c>
      <c r="O19" s="17">
        <f t="shared" si="0"/>
        <v>269</v>
      </c>
      <c r="P19" s="10"/>
    </row>
    <row r="20" spans="1:16" ht="25.5" x14ac:dyDescent="0.25">
      <c r="A20" s="11">
        <v>18</v>
      </c>
      <c r="B20" s="25" t="s">
        <v>160</v>
      </c>
      <c r="C20" s="25" t="s">
        <v>161</v>
      </c>
      <c r="D20" s="25" t="s">
        <v>56</v>
      </c>
      <c r="E20" s="25" t="s">
        <v>162</v>
      </c>
      <c r="F20" s="22">
        <v>11</v>
      </c>
      <c r="G20" s="22">
        <v>11</v>
      </c>
      <c r="H20" s="16">
        <v>100</v>
      </c>
      <c r="I20" s="16">
        <v>51</v>
      </c>
      <c r="J20" s="16">
        <v>100</v>
      </c>
      <c r="K20" s="16">
        <v>13</v>
      </c>
      <c r="L20" s="16">
        <v>2</v>
      </c>
      <c r="M20" s="16">
        <v>0</v>
      </c>
      <c r="N20" s="16">
        <v>0</v>
      </c>
      <c r="O20" s="17">
        <f t="shared" si="0"/>
        <v>266</v>
      </c>
      <c r="P20" s="10"/>
    </row>
    <row r="21" spans="1:16" ht="38.25" x14ac:dyDescent="0.25">
      <c r="A21" s="11">
        <v>19</v>
      </c>
      <c r="B21" s="27" t="s">
        <v>163</v>
      </c>
      <c r="C21" s="33" t="s">
        <v>164</v>
      </c>
      <c r="D21" s="27" t="s">
        <v>67</v>
      </c>
      <c r="E21" s="12" t="s">
        <v>165</v>
      </c>
      <c r="F21" s="44">
        <v>11</v>
      </c>
      <c r="G21" s="44">
        <v>11</v>
      </c>
      <c r="H21" s="16">
        <v>100</v>
      </c>
      <c r="I21" s="16">
        <v>4</v>
      </c>
      <c r="J21" s="16">
        <v>100</v>
      </c>
      <c r="K21" s="16">
        <v>13</v>
      </c>
      <c r="L21" s="16">
        <v>2</v>
      </c>
      <c r="M21" s="16">
        <v>0</v>
      </c>
      <c r="N21" s="16">
        <v>3</v>
      </c>
      <c r="O21" s="17">
        <f t="shared" si="0"/>
        <v>222</v>
      </c>
      <c r="P21" s="10"/>
    </row>
    <row r="22" spans="1:16" ht="25.5" x14ac:dyDescent="0.25">
      <c r="A22" s="11">
        <v>20</v>
      </c>
      <c r="B22" s="12" t="s">
        <v>166</v>
      </c>
      <c r="C22" s="25" t="s">
        <v>167</v>
      </c>
      <c r="D22" s="12" t="s">
        <v>67</v>
      </c>
      <c r="E22" s="12" t="s">
        <v>168</v>
      </c>
      <c r="F22" s="14">
        <v>11</v>
      </c>
      <c r="G22" s="14">
        <v>11</v>
      </c>
      <c r="H22" s="16">
        <v>100</v>
      </c>
      <c r="I22" s="16">
        <v>51</v>
      </c>
      <c r="J22" s="16">
        <v>42</v>
      </c>
      <c r="K22" s="16">
        <v>13</v>
      </c>
      <c r="L22" s="16">
        <v>0</v>
      </c>
      <c r="M22" s="16">
        <v>0</v>
      </c>
      <c r="N22" s="16">
        <v>0</v>
      </c>
      <c r="O22" s="17">
        <f t="shared" si="0"/>
        <v>206</v>
      </c>
      <c r="P22" s="10"/>
    </row>
    <row r="23" spans="1:16" ht="25.5" x14ac:dyDescent="0.25">
      <c r="A23" s="11">
        <v>21</v>
      </c>
      <c r="B23" s="19" t="s">
        <v>169</v>
      </c>
      <c r="C23" s="31" t="s">
        <v>170</v>
      </c>
      <c r="D23" s="32" t="s">
        <v>42</v>
      </c>
      <c r="E23" s="32" t="s">
        <v>171</v>
      </c>
      <c r="F23" s="34">
        <v>11</v>
      </c>
      <c r="G23" s="34">
        <v>11</v>
      </c>
      <c r="H23" s="16">
        <v>100</v>
      </c>
      <c r="I23" s="16">
        <v>3</v>
      </c>
      <c r="J23" s="16">
        <v>100</v>
      </c>
      <c r="K23" s="16">
        <v>0</v>
      </c>
      <c r="L23" s="16">
        <v>0</v>
      </c>
      <c r="M23" s="16">
        <v>0</v>
      </c>
      <c r="N23" s="16">
        <v>2</v>
      </c>
      <c r="O23" s="17">
        <f t="shared" si="0"/>
        <v>205</v>
      </c>
      <c r="P23" s="10"/>
    </row>
    <row r="24" spans="1:16" ht="25.5" x14ac:dyDescent="0.25">
      <c r="A24" s="11">
        <v>22</v>
      </c>
      <c r="B24" s="27" t="s">
        <v>172</v>
      </c>
      <c r="C24" s="28">
        <v>39065</v>
      </c>
      <c r="D24" s="27" t="s">
        <v>28</v>
      </c>
      <c r="E24" s="27" t="s">
        <v>143</v>
      </c>
      <c r="F24" s="44">
        <v>11</v>
      </c>
      <c r="G24" s="44">
        <v>11</v>
      </c>
      <c r="H24" s="16">
        <v>100</v>
      </c>
      <c r="I24" s="16">
        <v>4</v>
      </c>
      <c r="J24" s="16">
        <v>70</v>
      </c>
      <c r="K24" s="16">
        <v>0</v>
      </c>
      <c r="L24" s="16">
        <v>0</v>
      </c>
      <c r="M24" s="16">
        <v>0</v>
      </c>
      <c r="N24" s="16">
        <v>0</v>
      </c>
      <c r="O24" s="17">
        <f t="shared" si="0"/>
        <v>174</v>
      </c>
      <c r="P24" s="10"/>
    </row>
    <row r="25" spans="1:16" ht="25.5" x14ac:dyDescent="0.25">
      <c r="A25" s="11">
        <v>23</v>
      </c>
      <c r="B25" s="32" t="s">
        <v>173</v>
      </c>
      <c r="C25" s="59" t="s">
        <v>174</v>
      </c>
      <c r="D25" s="32" t="s">
        <v>62</v>
      </c>
      <c r="E25" s="32" t="s">
        <v>76</v>
      </c>
      <c r="F25" s="34">
        <v>8</v>
      </c>
      <c r="G25" s="34">
        <v>11</v>
      </c>
      <c r="H25" s="16">
        <v>100</v>
      </c>
      <c r="I25" s="16">
        <v>51</v>
      </c>
      <c r="J25" s="16">
        <v>11</v>
      </c>
      <c r="K25" s="16">
        <v>1</v>
      </c>
      <c r="L25" s="16">
        <v>2</v>
      </c>
      <c r="M25" s="16">
        <v>0</v>
      </c>
      <c r="N25" s="16">
        <v>3</v>
      </c>
      <c r="O25" s="17">
        <f t="shared" si="0"/>
        <v>168</v>
      </c>
      <c r="P25" s="10"/>
    </row>
    <row r="26" spans="1:16" ht="25.5" x14ac:dyDescent="0.25">
      <c r="A26" s="11">
        <v>24</v>
      </c>
      <c r="B26" s="12" t="s">
        <v>175</v>
      </c>
      <c r="C26" s="13">
        <v>39262</v>
      </c>
      <c r="D26" s="11" t="s">
        <v>36</v>
      </c>
      <c r="E26" s="12" t="s">
        <v>176</v>
      </c>
      <c r="F26" s="14">
        <v>11</v>
      </c>
      <c r="G26" s="14">
        <v>11</v>
      </c>
      <c r="H26" s="16">
        <v>100</v>
      </c>
      <c r="I26" s="16">
        <v>3</v>
      </c>
      <c r="J26" s="16">
        <v>2</v>
      </c>
      <c r="K26" s="16">
        <v>1</v>
      </c>
      <c r="L26" s="16">
        <v>1</v>
      </c>
      <c r="M26" s="16">
        <v>1</v>
      </c>
      <c r="N26" s="16">
        <v>3</v>
      </c>
      <c r="O26" s="17">
        <f t="shared" si="0"/>
        <v>111</v>
      </c>
      <c r="P26" s="10"/>
    </row>
    <row r="27" spans="1:16" ht="25.5" x14ac:dyDescent="0.25">
      <c r="A27" s="11">
        <v>25</v>
      </c>
      <c r="B27" s="19" t="s">
        <v>177</v>
      </c>
      <c r="C27" s="24">
        <v>39542</v>
      </c>
      <c r="D27" s="19" t="s">
        <v>16</v>
      </c>
      <c r="E27" s="19" t="s">
        <v>178</v>
      </c>
      <c r="F27" s="22">
        <v>11</v>
      </c>
      <c r="G27" s="22">
        <v>11</v>
      </c>
      <c r="H27" s="16">
        <v>100</v>
      </c>
      <c r="I27" s="16">
        <v>4</v>
      </c>
      <c r="J27" s="16">
        <v>1</v>
      </c>
      <c r="K27" s="16">
        <v>0</v>
      </c>
      <c r="L27" s="16">
        <v>0</v>
      </c>
      <c r="M27" s="16">
        <v>0</v>
      </c>
      <c r="N27" s="16">
        <v>0</v>
      </c>
      <c r="O27" s="17">
        <f t="shared" si="0"/>
        <v>105</v>
      </c>
      <c r="P27" s="10"/>
    </row>
    <row r="28" spans="1:16" ht="25.5" x14ac:dyDescent="0.25">
      <c r="A28" s="11">
        <v>26</v>
      </c>
      <c r="B28" s="19" t="s">
        <v>179</v>
      </c>
      <c r="C28" s="31" t="s">
        <v>180</v>
      </c>
      <c r="D28" s="19" t="s">
        <v>62</v>
      </c>
      <c r="E28" s="19" t="s">
        <v>181</v>
      </c>
      <c r="F28" s="22">
        <v>11</v>
      </c>
      <c r="G28" s="22">
        <v>11</v>
      </c>
      <c r="H28" s="16">
        <v>1</v>
      </c>
      <c r="I28" s="16">
        <v>1</v>
      </c>
      <c r="J28" s="16">
        <v>1</v>
      </c>
      <c r="K28" s="16">
        <v>1</v>
      </c>
      <c r="L28" s="16">
        <v>1</v>
      </c>
      <c r="M28" s="16">
        <v>1</v>
      </c>
      <c r="N28" s="16">
        <v>1</v>
      </c>
      <c r="O28" s="17">
        <f t="shared" si="0"/>
        <v>7</v>
      </c>
      <c r="P28" s="10"/>
    </row>
    <row r="29" spans="1:16" ht="25.5" x14ac:dyDescent="0.25">
      <c r="A29" s="11">
        <v>27</v>
      </c>
      <c r="B29" s="19" t="s">
        <v>182</v>
      </c>
      <c r="C29" s="31" t="s">
        <v>183</v>
      </c>
      <c r="D29" s="19" t="s">
        <v>62</v>
      </c>
      <c r="E29" s="19" t="s">
        <v>73</v>
      </c>
      <c r="F29" s="22">
        <v>11</v>
      </c>
      <c r="G29" s="22">
        <v>11</v>
      </c>
      <c r="H29" s="16">
        <v>1</v>
      </c>
      <c r="I29" s="16">
        <v>1</v>
      </c>
      <c r="J29" s="16">
        <v>1</v>
      </c>
      <c r="K29" s="16">
        <v>1</v>
      </c>
      <c r="L29" s="16">
        <v>1</v>
      </c>
      <c r="M29" s="16">
        <v>0</v>
      </c>
      <c r="N29" s="16">
        <v>1</v>
      </c>
      <c r="O29" s="17">
        <f t="shared" si="0"/>
        <v>6</v>
      </c>
      <c r="P29" s="10"/>
    </row>
    <row r="30" spans="1:16" ht="38.25" x14ac:dyDescent="0.25">
      <c r="A30" s="11">
        <v>28</v>
      </c>
      <c r="B30" s="12" t="s">
        <v>184</v>
      </c>
      <c r="C30" s="25" t="s">
        <v>185</v>
      </c>
      <c r="D30" s="12" t="s">
        <v>24</v>
      </c>
      <c r="E30" s="19" t="s">
        <v>186</v>
      </c>
      <c r="F30" s="22">
        <v>11</v>
      </c>
      <c r="G30" s="22">
        <v>11</v>
      </c>
      <c r="H30" s="16">
        <v>1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7">
        <f t="shared" si="0"/>
        <v>1</v>
      </c>
      <c r="P30" s="10"/>
    </row>
    <row r="32" spans="1:16" x14ac:dyDescent="0.25">
      <c r="E32" s="9" t="s">
        <v>193</v>
      </c>
      <c r="J32" s="38" t="s">
        <v>194</v>
      </c>
      <c r="K32" s="38"/>
    </row>
    <row r="33" spans="5:11" x14ac:dyDescent="0.25">
      <c r="K33" s="40"/>
    </row>
    <row r="34" spans="5:11" x14ac:dyDescent="0.25">
      <c r="E34" s="9" t="s">
        <v>195</v>
      </c>
      <c r="J34" s="38" t="s">
        <v>196</v>
      </c>
      <c r="K34" s="38"/>
    </row>
  </sheetData>
  <mergeCells count="3">
    <mergeCell ref="J32:K32"/>
    <mergeCell ref="J34:K34"/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9 клас</vt:lpstr>
      <vt:lpstr>10 клас</vt:lpstr>
      <vt:lpstr>11 клас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Кафедра</cp:lastModifiedBy>
  <dcterms:created xsi:type="dcterms:W3CDTF">2024-02-17T18:53:19Z</dcterms:created>
  <dcterms:modified xsi:type="dcterms:W3CDTF">2024-02-19T11:38:06Z</dcterms:modified>
</cp:coreProperties>
</file>