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tabRatio="500" activeTab="1"/>
  </bookViews>
  <sheets>
    <sheet name="10 клас" sheetId="1" r:id="rId1"/>
    <sheet name="11 клас" sheetId="2" r:id="rId2"/>
  </sheets>
  <definedNames>
    <definedName name="_Hlk121478022" localSheetId="1">'11 клас'!$D$9</definedName>
    <definedName name="_Hlk150090805" localSheetId="0">'10 клас'!$E$28</definedName>
  </definedNames>
  <calcPr fullCalcOnLoad="1"/>
</workbook>
</file>

<file path=xl/sharedStrings.xml><?xml version="1.0" encoding="utf-8"?>
<sst xmlns="http://schemas.openxmlformats.org/spreadsheetml/2006/main" count="141" uniqueCount="95">
  <si>
    <t>В І Д О М І С Т Ь</t>
  </si>
  <si>
    <t xml:space="preserve">   результатів III етапу Всеукраїнської олімпіади з екології (2024 рік)</t>
  </si>
  <si>
    <t>ЛЬВІВСЬКА ОБЛАСТЬ</t>
  </si>
  <si>
    <t>10 клас</t>
  </si>
  <si>
    <t>Прізвище, ім'я та по-батькові учня</t>
  </si>
  <si>
    <t>Район (місто)</t>
  </si>
  <si>
    <t>Навчальний
заклад</t>
  </si>
  <si>
    <t>Тестові завдання</t>
  </si>
  <si>
    <t>Проєкт</t>
  </si>
  <si>
    <t>Всього</t>
  </si>
  <si>
    <t>Бутка Світлана Андріївна</t>
  </si>
  <si>
    <t xml:space="preserve">Яворівський </t>
  </si>
  <si>
    <t>Яворівський ліцей імені Осипа Маковея Яворівської міської ради</t>
  </si>
  <si>
    <t>I</t>
  </si>
  <si>
    <t>Калинюк Юлія Володимирівна</t>
  </si>
  <si>
    <t>Золочівський</t>
  </si>
  <si>
    <t>Бродівська спеціалізована загальноосвітня школа І-ІІІ ступенів №2 з вивченням англійської мови Бродівської МР Львівської області</t>
  </si>
  <si>
    <t>II</t>
  </si>
  <si>
    <t>Степаняк Артем Ігорович</t>
  </si>
  <si>
    <t>Новояворівський заклад загальної середньої освіти І-ІІІ ступенів №2 Новояворівської міської ради</t>
  </si>
  <si>
    <t>Шах Марія Ігорівна</t>
  </si>
  <si>
    <t xml:space="preserve">Антошик Ярина Романівна </t>
  </si>
  <si>
    <t>Самбірський</t>
  </si>
  <si>
    <t>ОЗЗСО І-ІІІ ступенів ім. о. Михайла Вербицького с. Стрілки</t>
  </si>
  <si>
    <t>Перевізник Діана Петрівна</t>
  </si>
  <si>
    <t xml:space="preserve">Стрийський </t>
  </si>
  <si>
    <t>Угерський ліцей Стрийської міської ради</t>
  </si>
  <si>
    <t>Жук Христина Романівна</t>
  </si>
  <si>
    <t xml:space="preserve">Новояворівський ліцей Новояворівської міської ради Фолюш Іванна Миколаївна </t>
  </si>
  <si>
    <t>III</t>
  </si>
  <si>
    <t>Федюк Володимир Володимирович</t>
  </si>
  <si>
    <t xml:space="preserve">Львівський </t>
  </si>
  <si>
    <t>Гійченський ЗЗСО І-ІІІ ст. Рава-Руської м/р</t>
  </si>
  <si>
    <t>Конанець Вероніка Андріївна</t>
  </si>
  <si>
    <t>Яворівський заклад загальної середньої освіти І-ІІІ ступенів № 2 Яворівської міської ради</t>
  </si>
  <si>
    <t>Василишин Андріана Петрівна</t>
  </si>
  <si>
    <t>Пустомитівський ліцей №1</t>
  </si>
  <si>
    <t>Бабій Вікторія Романівна</t>
  </si>
  <si>
    <t>Дрогобицький</t>
  </si>
  <si>
    <t>Середня загальноосвітня школа №3, м. Трускавець</t>
  </si>
  <si>
    <t>Мацишин Марія Миколаївна</t>
  </si>
  <si>
    <t>Перемишлянський ОЗЗСО І-ІІІ ст. №1</t>
  </si>
  <si>
    <t>Халак Марія Іванівна</t>
  </si>
  <si>
    <t>Новороздільський ліцей ім. В.Труша</t>
  </si>
  <si>
    <t>Герасимчук Надія Василівна </t>
  </si>
  <si>
    <t>Червоноградський р-н</t>
  </si>
  <si>
    <t>Поторицька ЗШ І-ІІІ ст.</t>
  </si>
  <si>
    <t>Жучковська Анастасія Михайлівна</t>
  </si>
  <si>
    <t>Топорівський ЗЗСО І-ІІІ ст.</t>
  </si>
  <si>
    <t>Комар Софія Володимирівна</t>
  </si>
  <si>
    <t>Бібрський опорний ліцей імені Уляни Кравченко Бібрської міської ради</t>
  </si>
  <si>
    <t>Микита Діана Вікторівна</t>
  </si>
  <si>
    <t xml:space="preserve">ЗЗСО І-ІІІ ст. Сокальський ліцей N 3 </t>
  </si>
  <si>
    <t>Пилюк Надія Сергіївна</t>
  </si>
  <si>
    <t>Наконечянський заклад загальної середньої освіти І-ІІІ ступенів</t>
  </si>
  <si>
    <t>Пелещишин Катерина Андріївна</t>
  </si>
  <si>
    <t>м.Львів</t>
  </si>
  <si>
    <t>Навчально-виховний комплекс «Школа комп’ютерних технологій-Львівський технологічний ліцей»</t>
  </si>
  <si>
    <t>11 клас</t>
  </si>
  <si>
    <t>Жук Вікторія Романівна</t>
  </si>
  <si>
    <t>Яворівський Новояворівська ТГ</t>
  </si>
  <si>
    <t>Новояворівський ліцей Новояворівської міської ради Львівської області</t>
  </si>
  <si>
    <t>Главацький Богдан Олегович</t>
  </si>
  <si>
    <t>Пелиньо Анна Богданівна</t>
  </si>
  <si>
    <t>Новояворівський ЗЗСО І-ІІІ ступенів №2 Новояворівської міської ради Львівської області</t>
  </si>
  <si>
    <t>Хомік Оксана Анатоліївна</t>
  </si>
  <si>
    <t>Яворівський</t>
  </si>
  <si>
    <t>Яворівський ЗЗСО  І-ІІІ ст. № 2 Яворівської міської ради Львівської області</t>
  </si>
  <si>
    <t>Миколаєвич Богдана Володимирівна</t>
  </si>
  <si>
    <t>Бродівська спеціалізована загальноосвітня школа І-ІІІ ступенів №2 з вивченням англійської мови Бродівської міської ради Львівської області</t>
  </si>
  <si>
    <t>Винар Ірина Романівна</t>
  </si>
  <si>
    <t xml:space="preserve">Дрогобицький </t>
  </si>
  <si>
    <t>Попелівська ЗЗСО І-ІІІ рівнів</t>
  </si>
  <si>
    <t xml:space="preserve"> </t>
  </si>
  <si>
    <t>Балюк Арсеній Ігорович</t>
  </si>
  <si>
    <t>Немирівський заклад загальної середньої освіти І-ІІІ ступенів Яворівської міської ради</t>
  </si>
  <si>
    <t>Равлик Ярина Андріївна</t>
  </si>
  <si>
    <t xml:space="preserve">Червоноградський р-н  </t>
  </si>
  <si>
    <t>Двірцівський заклад загальної середньої освіти І-ІІІ ступенів Великомостівської міської ради</t>
  </si>
  <si>
    <t>Полеха Анастасія Володимирівна</t>
  </si>
  <si>
    <t>Циганюк Анна Василівна</t>
  </si>
  <si>
    <t>Дещиця Дмитро Ігорович</t>
  </si>
  <si>
    <t>Червоноградський р-н  Сокальська ТГ</t>
  </si>
  <si>
    <t>Сокальська ЗШ І-ІІІ ст №4</t>
  </si>
  <si>
    <t xml:space="preserve">Корчемна Оксана Олегівна </t>
  </si>
  <si>
    <t>Стрийський</t>
  </si>
  <si>
    <t>Роздільський ЗЗСО І-ІІІ ст.</t>
  </si>
  <si>
    <t>Курч Яна Ігорівна</t>
  </si>
  <si>
    <t xml:space="preserve">Самбірський </t>
  </si>
  <si>
    <t>Старосамбірський ОЗЗСО І-ІІІ ст. Ім .Героя України Богдана Сольчаника</t>
  </si>
  <si>
    <t>Дяків Юрій Андрійович</t>
  </si>
  <si>
    <t xml:space="preserve">Новороздільський ЗЗСО І-ІІІ ст. N 3 ім. А. Гергерта </t>
  </si>
  <si>
    <t>Струс Інна Андріївна</t>
  </si>
  <si>
    <t>Львівський</t>
  </si>
  <si>
    <t>Городоцький ЗЗСО №3 І-ІІІ ст. ім. Героя України І. Бльока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</si>
</sst>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</numFmts>
  <fonts count="44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ill="0" applyBorder="0" applyAlignment="0" applyProtection="0"/>
    <xf numFmtId="0" fontId="30" fillId="27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17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2" fontId="1" fillId="33" borderId="14" xfId="0" applyNumberFormat="1" applyFont="1" applyFill="1" applyBorder="1" applyAlignment="1">
      <alignment horizontal="center" vertical="center"/>
    </xf>
    <xf numFmtId="2" fontId="1" fillId="33" borderId="1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7" fillId="0" borderId="17" xfId="0" applyFont="1" applyBorder="1" applyAlignment="1">
      <alignment vertical="top" wrapText="1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8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left" wrapText="1"/>
    </xf>
    <xf numFmtId="0" fontId="5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vertical="top" wrapText="1"/>
    </xf>
    <xf numFmtId="2" fontId="1" fillId="33" borderId="20" xfId="0" applyNumberFormat="1" applyFont="1" applyFill="1" applyBorder="1" applyAlignment="1">
      <alignment horizontal="center" vertical="center"/>
    </xf>
    <xf numFmtId="2" fontId="1" fillId="33" borderId="2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left"/>
    </xf>
    <xf numFmtId="0" fontId="7" fillId="0" borderId="17" xfId="0" applyFont="1" applyBorder="1" applyAlignment="1">
      <alignment wrapText="1"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justify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justify" wrapText="1"/>
    </xf>
    <xf numFmtId="0" fontId="7" fillId="0" borderId="20" xfId="0" applyFont="1" applyBorder="1" applyAlignment="1">
      <alignment horizontal="justify" vertical="top" wrapText="1"/>
    </xf>
    <xf numFmtId="0" fontId="6" fillId="0" borderId="20" xfId="0" applyFont="1" applyBorder="1" applyAlignment="1">
      <alignment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="130" zoomScaleNormal="130" zoomScaleSheetLayoutView="90" zoomScalePageLayoutView="0" workbookViewId="0" topLeftCell="A4">
      <selection activeCell="M24" sqref="M24"/>
    </sheetView>
  </sheetViews>
  <sheetFormatPr defaultColWidth="9.00390625" defaultRowHeight="16.5" customHeight="1"/>
  <cols>
    <col min="1" max="1" width="3.75390625" style="1" customWidth="1"/>
    <col min="2" max="2" width="41.875" style="2" customWidth="1"/>
    <col min="3" max="4" width="22.50390625" style="3" customWidth="1"/>
    <col min="5" max="5" width="10.25390625" style="1" customWidth="1"/>
    <col min="6" max="6" width="8.00390625" style="0" customWidth="1"/>
    <col min="7" max="7" width="11.125" style="0" customWidth="1"/>
  </cols>
  <sheetData>
    <row r="1" spans="1:7" ht="16.5" customHeight="1">
      <c r="A1" s="4"/>
      <c r="B1" s="5"/>
      <c r="C1" s="6" t="s">
        <v>0</v>
      </c>
      <c r="D1" s="6"/>
      <c r="E1" s="7"/>
      <c r="F1" s="6"/>
      <c r="G1" s="3"/>
    </row>
    <row r="2" spans="1:7" ht="16.5" customHeight="1">
      <c r="A2" s="4"/>
      <c r="B2" s="8"/>
      <c r="C2" s="6" t="s">
        <v>1</v>
      </c>
      <c r="D2" s="6"/>
      <c r="E2" s="9"/>
      <c r="F2" s="6"/>
      <c r="G2" s="3"/>
    </row>
    <row r="3" spans="1:7" ht="16.5" customHeight="1">
      <c r="A3" s="4"/>
      <c r="B3" s="8"/>
      <c r="C3" s="6" t="s">
        <v>2</v>
      </c>
      <c r="D3" s="6"/>
      <c r="E3" s="9"/>
      <c r="F3" s="6"/>
      <c r="G3" s="3"/>
    </row>
    <row r="4" spans="1:7" ht="16.5" customHeight="1">
      <c r="A4" s="4"/>
      <c r="B4" s="8"/>
      <c r="C4" s="10" t="s">
        <v>3</v>
      </c>
      <c r="D4" s="9"/>
      <c r="E4" s="7"/>
      <c r="F4" s="11"/>
      <c r="G4" s="12"/>
    </row>
    <row r="5" spans="1:7" ht="7.5" customHeight="1">
      <c r="A5" s="4"/>
      <c r="B5" s="5"/>
      <c r="C5" s="13"/>
      <c r="D5" s="13"/>
      <c r="F5" s="11"/>
      <c r="G5" s="12"/>
    </row>
    <row r="6" spans="1:7" ht="58.5" customHeight="1">
      <c r="A6" s="14"/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20" t="s">
        <v>9</v>
      </c>
    </row>
    <row r="7" spans="1:8" s="26" customFormat="1" ht="19.5" customHeight="1">
      <c r="A7" s="21">
        <v>1</v>
      </c>
      <c r="B7" s="22" t="s">
        <v>10</v>
      </c>
      <c r="C7" s="23" t="s">
        <v>11</v>
      </c>
      <c r="D7" s="22" t="s">
        <v>12</v>
      </c>
      <c r="E7" s="24">
        <v>22</v>
      </c>
      <c r="F7" s="24">
        <v>93</v>
      </c>
      <c r="G7" s="25">
        <f aca="true" t="shared" si="0" ref="G7:G23">E7+F7</f>
        <v>115</v>
      </c>
      <c r="H7" s="26" t="s">
        <v>13</v>
      </c>
    </row>
    <row r="8" spans="1:8" s="26" customFormat="1" ht="19.5" customHeight="1">
      <c r="A8" s="27">
        <v>2</v>
      </c>
      <c r="B8" s="28" t="s">
        <v>14</v>
      </c>
      <c r="C8" s="29" t="s">
        <v>15</v>
      </c>
      <c r="D8" s="29" t="s">
        <v>16</v>
      </c>
      <c r="E8" s="30">
        <v>18.5</v>
      </c>
      <c r="F8" s="30">
        <v>82.7</v>
      </c>
      <c r="G8" s="31">
        <f t="shared" si="0"/>
        <v>101.2</v>
      </c>
      <c r="H8" s="26" t="s">
        <v>17</v>
      </c>
    </row>
    <row r="9" spans="1:8" s="26" customFormat="1" ht="18" customHeight="1">
      <c r="A9" s="27">
        <v>3</v>
      </c>
      <c r="B9" s="32" t="s">
        <v>18</v>
      </c>
      <c r="C9" s="29" t="s">
        <v>11</v>
      </c>
      <c r="D9" s="32" t="s">
        <v>19</v>
      </c>
      <c r="E9" s="30">
        <v>16.5</v>
      </c>
      <c r="F9" s="30">
        <v>83.5</v>
      </c>
      <c r="G9" s="31">
        <f t="shared" si="0"/>
        <v>100</v>
      </c>
      <c r="H9" s="26" t="s">
        <v>17</v>
      </c>
    </row>
    <row r="10" spans="1:8" s="26" customFormat="1" ht="18" customHeight="1">
      <c r="A10" s="27">
        <v>4</v>
      </c>
      <c r="B10" s="28" t="s">
        <v>20</v>
      </c>
      <c r="C10" s="29" t="s">
        <v>15</v>
      </c>
      <c r="D10" s="29" t="s">
        <v>16</v>
      </c>
      <c r="E10" s="30">
        <v>20</v>
      </c>
      <c r="F10" s="30">
        <v>77.7</v>
      </c>
      <c r="G10" s="31">
        <f t="shared" si="0"/>
        <v>97.7</v>
      </c>
      <c r="H10" s="26" t="s">
        <v>17</v>
      </c>
    </row>
    <row r="11" spans="1:8" s="26" customFormat="1" ht="18.75" customHeight="1">
      <c r="A11" s="27">
        <v>5</v>
      </c>
      <c r="B11" s="29" t="s">
        <v>21</v>
      </c>
      <c r="C11" s="33" t="s">
        <v>22</v>
      </c>
      <c r="D11" s="34" t="s">
        <v>23</v>
      </c>
      <c r="E11" s="30">
        <v>11.5</v>
      </c>
      <c r="F11" s="30">
        <v>79.3</v>
      </c>
      <c r="G11" s="31">
        <f t="shared" si="0"/>
        <v>90.8</v>
      </c>
      <c r="H11" s="26" t="s">
        <v>17</v>
      </c>
    </row>
    <row r="12" spans="1:8" s="26" customFormat="1" ht="18" customHeight="1">
      <c r="A12" s="27">
        <v>6</v>
      </c>
      <c r="B12" s="35" t="s">
        <v>24</v>
      </c>
      <c r="C12" s="29" t="s">
        <v>25</v>
      </c>
      <c r="D12" s="35" t="s">
        <v>26</v>
      </c>
      <c r="E12" s="30">
        <v>16</v>
      </c>
      <c r="F12" s="30">
        <v>73.2</v>
      </c>
      <c r="G12" s="31">
        <f t="shared" si="0"/>
        <v>89.2</v>
      </c>
      <c r="H12" s="26" t="s">
        <v>17</v>
      </c>
    </row>
    <row r="13" spans="1:8" s="26" customFormat="1" ht="18" customHeight="1">
      <c r="A13" s="27">
        <v>7</v>
      </c>
      <c r="B13" s="32" t="s">
        <v>27</v>
      </c>
      <c r="C13" s="29" t="s">
        <v>11</v>
      </c>
      <c r="D13" s="32" t="s">
        <v>28</v>
      </c>
      <c r="E13" s="30">
        <v>13.5</v>
      </c>
      <c r="F13" s="30">
        <v>74</v>
      </c>
      <c r="G13" s="31">
        <f t="shared" si="0"/>
        <v>87.5</v>
      </c>
      <c r="H13" s="26" t="s">
        <v>29</v>
      </c>
    </row>
    <row r="14" spans="1:8" s="26" customFormat="1" ht="18.75" customHeight="1">
      <c r="A14" s="27">
        <v>8</v>
      </c>
      <c r="B14" s="32" t="s">
        <v>30</v>
      </c>
      <c r="C14" s="29" t="s">
        <v>31</v>
      </c>
      <c r="D14" s="32" t="s">
        <v>32</v>
      </c>
      <c r="E14" s="30">
        <v>15.5</v>
      </c>
      <c r="F14" s="30">
        <v>71.8</v>
      </c>
      <c r="G14" s="31">
        <f t="shared" si="0"/>
        <v>87.3</v>
      </c>
      <c r="H14" s="26" t="s">
        <v>29</v>
      </c>
    </row>
    <row r="15" spans="1:8" s="26" customFormat="1" ht="17.25" customHeight="1">
      <c r="A15" s="27">
        <v>9</v>
      </c>
      <c r="B15" s="32" t="s">
        <v>33</v>
      </c>
      <c r="C15" s="29" t="s">
        <v>11</v>
      </c>
      <c r="D15" s="32" t="s">
        <v>34</v>
      </c>
      <c r="E15" s="30">
        <v>15.5</v>
      </c>
      <c r="F15" s="30">
        <v>70.7</v>
      </c>
      <c r="G15" s="31">
        <f t="shared" si="0"/>
        <v>86.2</v>
      </c>
      <c r="H15" s="26" t="s">
        <v>29</v>
      </c>
    </row>
    <row r="16" spans="1:8" s="26" customFormat="1" ht="18.75" customHeight="1">
      <c r="A16" s="27">
        <v>10</v>
      </c>
      <c r="B16" s="32" t="s">
        <v>35</v>
      </c>
      <c r="C16" s="29" t="s">
        <v>31</v>
      </c>
      <c r="D16" s="32" t="s">
        <v>36</v>
      </c>
      <c r="E16" s="30">
        <v>12</v>
      </c>
      <c r="F16" s="30">
        <v>74</v>
      </c>
      <c r="G16" s="31">
        <f t="shared" si="0"/>
        <v>86</v>
      </c>
      <c r="H16" s="26" t="s">
        <v>29</v>
      </c>
    </row>
    <row r="17" spans="1:7" s="26" customFormat="1" ht="18.75" customHeight="1">
      <c r="A17" s="27">
        <v>11</v>
      </c>
      <c r="B17" s="29" t="s">
        <v>37</v>
      </c>
      <c r="C17" s="29" t="s">
        <v>38</v>
      </c>
      <c r="D17" s="29" t="s">
        <v>39</v>
      </c>
      <c r="E17" s="30">
        <v>10.5</v>
      </c>
      <c r="F17" s="30">
        <v>73</v>
      </c>
      <c r="G17" s="31">
        <f t="shared" si="0"/>
        <v>83.5</v>
      </c>
    </row>
    <row r="18" spans="1:7" ht="16.5" customHeight="1">
      <c r="A18" s="27">
        <v>12</v>
      </c>
      <c r="B18" s="33" t="s">
        <v>40</v>
      </c>
      <c r="C18" s="29" t="s">
        <v>31</v>
      </c>
      <c r="D18" s="32" t="s">
        <v>41</v>
      </c>
      <c r="E18" s="30">
        <v>19.5</v>
      </c>
      <c r="F18" s="30">
        <v>61.3</v>
      </c>
      <c r="G18" s="31">
        <f t="shared" si="0"/>
        <v>80.8</v>
      </c>
    </row>
    <row r="19" spans="1:7" ht="16.5" customHeight="1">
      <c r="A19" s="27">
        <v>13</v>
      </c>
      <c r="B19" s="29" t="s">
        <v>42</v>
      </c>
      <c r="C19" s="35" t="s">
        <v>25</v>
      </c>
      <c r="D19" s="35" t="s">
        <v>43</v>
      </c>
      <c r="E19" s="30">
        <v>16.5</v>
      </c>
      <c r="F19" s="30">
        <v>64</v>
      </c>
      <c r="G19" s="31">
        <f t="shared" si="0"/>
        <v>80.5</v>
      </c>
    </row>
    <row r="20" spans="1:7" ht="16.5" customHeight="1">
      <c r="A20" s="27">
        <v>14</v>
      </c>
      <c r="B20" s="29" t="s">
        <v>44</v>
      </c>
      <c r="C20" s="29" t="s">
        <v>45</v>
      </c>
      <c r="D20" s="29" t="s">
        <v>46</v>
      </c>
      <c r="E20" s="30">
        <v>4.5</v>
      </c>
      <c r="F20" s="30">
        <v>64.8</v>
      </c>
      <c r="G20" s="31">
        <f t="shared" si="0"/>
        <v>69.3</v>
      </c>
    </row>
    <row r="21" spans="1:7" ht="16.5" customHeight="1">
      <c r="A21" s="27">
        <v>15</v>
      </c>
      <c r="B21" s="36" t="s">
        <v>47</v>
      </c>
      <c r="C21" s="29" t="s">
        <v>15</v>
      </c>
      <c r="D21" s="37" t="s">
        <v>48</v>
      </c>
      <c r="E21" s="30">
        <v>11</v>
      </c>
      <c r="F21" s="30">
        <v>55</v>
      </c>
      <c r="G21" s="31">
        <f t="shared" si="0"/>
        <v>66</v>
      </c>
    </row>
    <row r="22" spans="1:7" ht="16.5" customHeight="1">
      <c r="A22" s="27">
        <v>16</v>
      </c>
      <c r="B22" s="32" t="s">
        <v>49</v>
      </c>
      <c r="C22" s="29" t="s">
        <v>31</v>
      </c>
      <c r="D22" s="32" t="s">
        <v>50</v>
      </c>
      <c r="E22" s="30">
        <v>12.5</v>
      </c>
      <c r="F22" s="30">
        <v>53.3</v>
      </c>
      <c r="G22" s="31">
        <f t="shared" si="0"/>
        <v>65.8</v>
      </c>
    </row>
    <row r="23" spans="1:7" ht="16.5" customHeight="1">
      <c r="A23" s="27">
        <v>17</v>
      </c>
      <c r="B23" s="28" t="s">
        <v>55</v>
      </c>
      <c r="C23" s="29" t="s">
        <v>56</v>
      </c>
      <c r="D23" s="29" t="s">
        <v>57</v>
      </c>
      <c r="E23" s="30">
        <v>3.5</v>
      </c>
      <c r="F23" s="30">
        <v>60.3</v>
      </c>
      <c r="G23" s="31">
        <f t="shared" si="0"/>
        <v>63.8</v>
      </c>
    </row>
    <row r="24" spans="1:7" ht="16.5" customHeight="1">
      <c r="A24" s="27">
        <v>18</v>
      </c>
      <c r="B24" s="32" t="s">
        <v>51</v>
      </c>
      <c r="C24" s="29" t="s">
        <v>45</v>
      </c>
      <c r="D24" s="32" t="s">
        <v>52</v>
      </c>
      <c r="E24" s="30">
        <v>0</v>
      </c>
      <c r="F24" s="30">
        <v>0</v>
      </c>
      <c r="G24" s="31">
        <v>0</v>
      </c>
    </row>
    <row r="25" spans="1:7" ht="16.5" customHeight="1">
      <c r="A25" s="38">
        <v>19</v>
      </c>
      <c r="B25" s="53" t="s">
        <v>53</v>
      </c>
      <c r="C25" s="39" t="s">
        <v>11</v>
      </c>
      <c r="D25" s="53" t="s">
        <v>54</v>
      </c>
      <c r="E25" s="40">
        <v>0</v>
      </c>
      <c r="F25" s="40">
        <v>0</v>
      </c>
      <c r="G25" s="41">
        <v>0</v>
      </c>
    </row>
  </sheetData>
  <sheetProtection selectLockedCells="1" selectUnlockedCells="1"/>
  <printOptions horizontalCentered="1" verticalCentered="1"/>
  <pageMargins left="0.2361111111111111" right="0.15763888888888888" top="0.19652777777777777" bottom="0.19652777777777777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zoomScale="130" zoomScaleNormal="130" zoomScaleSheetLayoutView="90" zoomScalePageLayoutView="0" workbookViewId="0" topLeftCell="A1">
      <selection activeCell="C2" sqref="C2"/>
    </sheetView>
  </sheetViews>
  <sheetFormatPr defaultColWidth="9.00390625" defaultRowHeight="16.5" customHeight="1"/>
  <cols>
    <col min="1" max="1" width="4.875" style="1" customWidth="1"/>
    <col min="2" max="2" width="43.00390625" style="2" customWidth="1"/>
    <col min="3" max="3" width="22.25390625" style="3" customWidth="1"/>
    <col min="4" max="4" width="21.50390625" style="3" customWidth="1"/>
    <col min="5" max="5" width="10.25390625" style="1" customWidth="1"/>
    <col min="6" max="6" width="8.00390625" style="0" customWidth="1"/>
    <col min="7" max="7" width="7.125" style="0" customWidth="1"/>
  </cols>
  <sheetData>
    <row r="1" spans="1:11" ht="16.5" customHeight="1">
      <c r="A1" s="4"/>
      <c r="B1" s="5"/>
      <c r="C1" s="6" t="s">
        <v>0</v>
      </c>
      <c r="D1" s="6"/>
      <c r="E1" s="7"/>
      <c r="F1" s="6"/>
      <c r="G1" s="3"/>
      <c r="H1" s="10"/>
      <c r="I1" s="5"/>
      <c r="J1" s="11"/>
      <c r="K1" s="12"/>
    </row>
    <row r="2" spans="1:11" ht="16.5" customHeight="1">
      <c r="A2" s="4"/>
      <c r="B2" s="8"/>
      <c r="C2" s="6" t="s">
        <v>1</v>
      </c>
      <c r="D2" s="6"/>
      <c r="E2" s="9"/>
      <c r="F2" s="6"/>
      <c r="G2" s="3"/>
      <c r="H2" s="10"/>
      <c r="I2" s="42"/>
      <c r="J2" s="11"/>
      <c r="K2" s="12"/>
    </row>
    <row r="3" spans="1:11" ht="16.5" customHeight="1">
      <c r="A3" s="4"/>
      <c r="B3" s="8"/>
      <c r="C3" s="6" t="s">
        <v>2</v>
      </c>
      <c r="D3" s="6"/>
      <c r="E3" s="9"/>
      <c r="F3" s="6"/>
      <c r="G3" s="3"/>
      <c r="H3" s="10"/>
      <c r="I3" s="42"/>
      <c r="J3" s="11"/>
      <c r="K3" s="12"/>
    </row>
    <row r="4" spans="1:7" ht="16.5" customHeight="1">
      <c r="A4" s="4"/>
      <c r="B4" s="8"/>
      <c r="C4" s="10" t="s">
        <v>58</v>
      </c>
      <c r="D4" s="9"/>
      <c r="E4" s="7"/>
      <c r="F4" s="11"/>
      <c r="G4" s="12"/>
    </row>
    <row r="5" spans="1:7" ht="16.5" customHeight="1">
      <c r="A5" s="4"/>
      <c r="B5" s="5"/>
      <c r="C5" s="13"/>
      <c r="D5" s="13"/>
      <c r="F5" s="11"/>
      <c r="G5" s="12"/>
    </row>
    <row r="6" spans="1:7" ht="58.5" customHeight="1">
      <c r="A6" s="14"/>
      <c r="B6" s="15" t="s">
        <v>4</v>
      </c>
      <c r="C6" s="16" t="s">
        <v>5</v>
      </c>
      <c r="D6" s="17" t="s">
        <v>6</v>
      </c>
      <c r="E6" s="18" t="s">
        <v>7</v>
      </c>
      <c r="F6" s="19" t="s">
        <v>8</v>
      </c>
      <c r="G6" s="20" t="s">
        <v>9</v>
      </c>
    </row>
    <row r="7" spans="1:8" ht="17.25" customHeight="1">
      <c r="A7" s="43">
        <v>1</v>
      </c>
      <c r="B7" s="44" t="s">
        <v>59</v>
      </c>
      <c r="C7" s="23" t="s">
        <v>60</v>
      </c>
      <c r="D7" s="23" t="s">
        <v>61</v>
      </c>
      <c r="E7" s="24">
        <v>24</v>
      </c>
      <c r="F7" s="24">
        <v>86</v>
      </c>
      <c r="G7" s="25">
        <f aca="true" t="shared" si="0" ref="G7:G19">E7+F7</f>
        <v>110</v>
      </c>
      <c r="H7" t="s">
        <v>13</v>
      </c>
    </row>
    <row r="8" spans="1:8" ht="18" customHeight="1">
      <c r="A8" s="45">
        <v>2</v>
      </c>
      <c r="B8" s="46" t="s">
        <v>62</v>
      </c>
      <c r="C8" s="29" t="s">
        <v>56</v>
      </c>
      <c r="D8" s="29" t="s">
        <v>57</v>
      </c>
      <c r="E8" s="30">
        <v>17</v>
      </c>
      <c r="F8" s="30">
        <v>88</v>
      </c>
      <c r="G8" s="31">
        <f t="shared" si="0"/>
        <v>105</v>
      </c>
      <c r="H8" t="s">
        <v>13</v>
      </c>
    </row>
    <row r="9" spans="1:8" ht="17.25" customHeight="1">
      <c r="A9" s="45">
        <v>3</v>
      </c>
      <c r="B9" s="47" t="s">
        <v>63</v>
      </c>
      <c r="C9" s="29" t="s">
        <v>60</v>
      </c>
      <c r="D9" s="29" t="s">
        <v>64</v>
      </c>
      <c r="E9" s="30">
        <v>20</v>
      </c>
      <c r="F9" s="30">
        <v>81</v>
      </c>
      <c r="G9" s="31">
        <f t="shared" si="0"/>
        <v>101</v>
      </c>
      <c r="H9" t="s">
        <v>17</v>
      </c>
    </row>
    <row r="10" spans="1:8" ht="17.25" customHeight="1">
      <c r="A10" s="45">
        <v>4</v>
      </c>
      <c r="B10" s="47" t="s">
        <v>65</v>
      </c>
      <c r="C10" s="29" t="s">
        <v>66</v>
      </c>
      <c r="D10" s="29" t="s">
        <v>67</v>
      </c>
      <c r="E10" s="30">
        <v>17.5</v>
      </c>
      <c r="F10" s="30">
        <v>83</v>
      </c>
      <c r="G10" s="31">
        <f t="shared" si="0"/>
        <v>100.5</v>
      </c>
      <c r="H10" t="s">
        <v>17</v>
      </c>
    </row>
    <row r="11" spans="1:8" ht="17.25" customHeight="1">
      <c r="A11" s="45">
        <v>5</v>
      </c>
      <c r="B11" s="48" t="s">
        <v>68</v>
      </c>
      <c r="C11" s="29" t="s">
        <v>15</v>
      </c>
      <c r="D11" s="29" t="s">
        <v>69</v>
      </c>
      <c r="E11" s="30">
        <v>15.5</v>
      </c>
      <c r="F11" s="30">
        <v>81</v>
      </c>
      <c r="G11" s="31">
        <f t="shared" si="0"/>
        <v>96.5</v>
      </c>
      <c r="H11" t="s">
        <v>17</v>
      </c>
    </row>
    <row r="12" spans="1:9" ht="18" customHeight="1">
      <c r="A12" s="45">
        <v>6</v>
      </c>
      <c r="B12" s="47" t="s">
        <v>70</v>
      </c>
      <c r="C12" s="29" t="s">
        <v>71</v>
      </c>
      <c r="D12" s="29" t="s">
        <v>72</v>
      </c>
      <c r="E12" s="30">
        <v>12.5</v>
      </c>
      <c r="F12" s="30">
        <v>79</v>
      </c>
      <c r="G12" s="31">
        <f t="shared" si="0"/>
        <v>91.5</v>
      </c>
      <c r="H12" t="s">
        <v>29</v>
      </c>
      <c r="I12" t="s">
        <v>73</v>
      </c>
    </row>
    <row r="13" spans="1:8" ht="18.75" customHeight="1">
      <c r="A13" s="45">
        <v>7</v>
      </c>
      <c r="B13" s="47" t="s">
        <v>74</v>
      </c>
      <c r="C13" s="29" t="s">
        <v>66</v>
      </c>
      <c r="D13" s="29" t="s">
        <v>75</v>
      </c>
      <c r="E13" s="30">
        <v>20</v>
      </c>
      <c r="F13" s="30">
        <v>69.5</v>
      </c>
      <c r="G13" s="31">
        <f t="shared" si="0"/>
        <v>89.5</v>
      </c>
      <c r="H13" t="s">
        <v>29</v>
      </c>
    </row>
    <row r="14" spans="1:8" ht="16.5" customHeight="1">
      <c r="A14" s="45">
        <v>8</v>
      </c>
      <c r="B14" s="48" t="s">
        <v>76</v>
      </c>
      <c r="C14" s="29" t="s">
        <v>77</v>
      </c>
      <c r="D14" s="29" t="s">
        <v>78</v>
      </c>
      <c r="E14" s="30">
        <v>15.5</v>
      </c>
      <c r="F14" s="30">
        <v>73</v>
      </c>
      <c r="G14" s="31">
        <f t="shared" si="0"/>
        <v>88.5</v>
      </c>
      <c r="H14" t="s">
        <v>29</v>
      </c>
    </row>
    <row r="15" spans="1:7" ht="16.5" customHeight="1">
      <c r="A15" s="45">
        <v>9</v>
      </c>
      <c r="B15" s="48" t="s">
        <v>79</v>
      </c>
      <c r="C15" s="29" t="s">
        <v>15</v>
      </c>
      <c r="D15" s="29" t="s">
        <v>69</v>
      </c>
      <c r="E15" s="30">
        <v>20.5</v>
      </c>
      <c r="F15" s="30">
        <v>61</v>
      </c>
      <c r="G15" s="31">
        <f t="shared" si="0"/>
        <v>81.5</v>
      </c>
    </row>
    <row r="16" spans="1:7" ht="16.5" customHeight="1">
      <c r="A16" s="45">
        <v>10</v>
      </c>
      <c r="B16" s="47" t="s">
        <v>80</v>
      </c>
      <c r="C16" s="29" t="s">
        <v>15</v>
      </c>
      <c r="D16" s="29" t="s">
        <v>69</v>
      </c>
      <c r="E16" s="30">
        <v>12.5</v>
      </c>
      <c r="F16" s="30">
        <v>66.5</v>
      </c>
      <c r="G16" s="31">
        <f t="shared" si="0"/>
        <v>79</v>
      </c>
    </row>
    <row r="17" spans="1:7" ht="16.5" customHeight="1">
      <c r="A17" s="45">
        <v>11</v>
      </c>
      <c r="B17" s="47" t="s">
        <v>81</v>
      </c>
      <c r="C17" s="29" t="s">
        <v>82</v>
      </c>
      <c r="D17" s="29" t="s">
        <v>83</v>
      </c>
      <c r="E17" s="30">
        <v>7.5</v>
      </c>
      <c r="F17" s="30">
        <v>68.5</v>
      </c>
      <c r="G17" s="31">
        <f t="shared" si="0"/>
        <v>76</v>
      </c>
    </row>
    <row r="18" spans="1:7" ht="16.5" customHeight="1">
      <c r="A18" s="45">
        <v>12</v>
      </c>
      <c r="B18" s="49" t="s">
        <v>84</v>
      </c>
      <c r="C18" s="29" t="s">
        <v>85</v>
      </c>
      <c r="D18" s="35" t="s">
        <v>86</v>
      </c>
      <c r="E18" s="30">
        <v>8</v>
      </c>
      <c r="F18" s="30">
        <v>61.5</v>
      </c>
      <c r="G18" s="31">
        <f t="shared" si="0"/>
        <v>69.5</v>
      </c>
    </row>
    <row r="19" spans="1:7" ht="16.5" customHeight="1">
      <c r="A19" s="45">
        <v>13</v>
      </c>
      <c r="B19" s="29" t="s">
        <v>92</v>
      </c>
      <c r="C19" s="29" t="s">
        <v>93</v>
      </c>
      <c r="D19" s="34" t="s">
        <v>94</v>
      </c>
      <c r="E19" s="30">
        <v>13</v>
      </c>
      <c r="F19" s="30">
        <v>54</v>
      </c>
      <c r="G19" s="31">
        <f t="shared" si="0"/>
        <v>67</v>
      </c>
    </row>
    <row r="20" spans="1:7" ht="16.5" customHeight="1">
      <c r="A20" s="45">
        <v>14</v>
      </c>
      <c r="B20" s="49" t="s">
        <v>87</v>
      </c>
      <c r="C20" s="29" t="s">
        <v>88</v>
      </c>
      <c r="D20" s="35" t="s">
        <v>89</v>
      </c>
      <c r="E20" s="30">
        <v>0</v>
      </c>
      <c r="F20" s="30">
        <v>0</v>
      </c>
      <c r="G20" s="31">
        <v>0</v>
      </c>
    </row>
    <row r="21" spans="1:7" ht="16.5" customHeight="1">
      <c r="A21" s="50">
        <v>15</v>
      </c>
      <c r="B21" s="51" t="s">
        <v>90</v>
      </c>
      <c r="C21" s="39" t="s">
        <v>85</v>
      </c>
      <c r="D21" s="52" t="s">
        <v>91</v>
      </c>
      <c r="E21" s="40">
        <v>0</v>
      </c>
      <c r="F21" s="40">
        <v>0</v>
      </c>
      <c r="G21" s="41">
        <v>0</v>
      </c>
    </row>
    <row r="65536" ht="12.75" customHeight="1"/>
  </sheetData>
  <sheetProtection selectLockedCells="1" selectUnlockedCells="1"/>
  <printOptions horizontalCentered="1" verticalCentered="1"/>
  <pageMargins left="0.2361111111111111" right="0.15763888888888888" top="0.19652777777777777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Tvstudia</cp:lastModifiedBy>
  <dcterms:modified xsi:type="dcterms:W3CDTF">2024-03-04T21:33:48Z</dcterms:modified>
  <cp:category/>
  <cp:version/>
  <cp:contentType/>
  <cp:contentStatus/>
</cp:coreProperties>
</file>